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420"/>
  </bookViews>
  <sheets>
    <sheet name="面试成绩" sheetId="26" r:id="rId1"/>
  </sheets>
  <definedNames>
    <definedName name="_xlnm._FilterDatabase" localSheetId="0" hidden="1">面试成绩!$A$2:$I$30</definedName>
  </definedNames>
  <calcPr calcId="144525"/>
</workbook>
</file>

<file path=xl/sharedStrings.xml><?xml version="1.0" encoding="utf-8"?>
<sst xmlns="http://schemas.openxmlformats.org/spreadsheetml/2006/main" count="39" uniqueCount="23">
  <si>
    <t>序号</t>
  </si>
  <si>
    <t>招聘单位</t>
  </si>
  <si>
    <t>职位代码</t>
  </si>
  <si>
    <t>报考职位</t>
  </si>
  <si>
    <t>姓名</t>
  </si>
  <si>
    <t>性别</t>
  </si>
  <si>
    <t>出生年月</t>
  </si>
  <si>
    <t>加分项
（计入面试成绩）</t>
  </si>
  <si>
    <t>笔试成绩</t>
  </si>
  <si>
    <t>面试成绩</t>
  </si>
  <si>
    <t>面试成绩
（含加分）</t>
  </si>
  <si>
    <t>总成绩
（笔试30%+面试70%）</t>
  </si>
  <si>
    <t>备注</t>
  </si>
  <si>
    <t>党史馆</t>
  </si>
  <si>
    <t>1-1</t>
  </si>
  <si>
    <t>讲解员</t>
  </si>
  <si>
    <t>兰芬</t>
  </si>
  <si>
    <t>女</t>
  </si>
  <si>
    <t>进入体检</t>
  </si>
  <si>
    <t>王蔚</t>
  </si>
  <si>
    <t>周洁</t>
  </si>
  <si>
    <t>张琳怡</t>
  </si>
  <si>
    <t>袁悦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</si>
</sst>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43" formatCode="_ * #,##0.00_ ;_ * \-#,##0.00_ ;_ * &quot;-&quot;??_ ;_ @_ "/>
  </numFmts>
  <fonts count="24">
    <font>
      <sz val="12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b/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6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12" borderId="7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17" fillId="2" borderId="5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tabSelected="1" workbookViewId="0">
      <selection activeCell="H14" sqref="H14"/>
    </sheetView>
  </sheetViews>
  <sheetFormatPr defaultColWidth="9" defaultRowHeight="14.25" outlineLevelRow="5"/>
  <cols>
    <col min="1" max="1" width="9" style="2"/>
    <col min="2" max="4" width="9.9" style="3" customWidth="1"/>
    <col min="5" max="5" width="7.4" style="3" customWidth="1"/>
    <col min="6" max="6" width="5.625" style="3" customWidth="1"/>
    <col min="7" max="7" width="9.875" style="4" customWidth="1"/>
    <col min="8" max="8" width="17.6" style="3" customWidth="1"/>
    <col min="9" max="9" width="11.1" style="2" customWidth="1"/>
    <col min="10" max="11" width="11.7" style="2" customWidth="1"/>
    <col min="12" max="12" width="23.375" style="2" customWidth="1"/>
    <col min="13" max="13" width="15.625" style="1" customWidth="1"/>
    <col min="14" max="16384" width="9" style="1"/>
  </cols>
  <sheetData>
    <row r="1" s="1" customFormat="1" ht="34.95" customHeight="1" spans="1:1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6" t="s">
        <v>7</v>
      </c>
      <c r="I1" s="11" t="s">
        <v>8</v>
      </c>
      <c r="J1" s="11" t="s">
        <v>9</v>
      </c>
      <c r="K1" s="12" t="s">
        <v>10</v>
      </c>
      <c r="L1" s="12" t="s">
        <v>11</v>
      </c>
      <c r="M1" s="11" t="s">
        <v>12</v>
      </c>
    </row>
    <row r="2" s="1" customFormat="1" ht="21" customHeight="1" spans="1:13">
      <c r="A2" s="7">
        <v>3</v>
      </c>
      <c r="B2" s="8" t="s">
        <v>13</v>
      </c>
      <c r="C2" s="9" t="s">
        <v>14</v>
      </c>
      <c r="D2" s="8" t="s">
        <v>15</v>
      </c>
      <c r="E2" s="8" t="s">
        <v>16</v>
      </c>
      <c r="F2" s="8" t="s">
        <v>17</v>
      </c>
      <c r="G2" s="10">
        <v>1991.1</v>
      </c>
      <c r="H2" s="8">
        <v>2</v>
      </c>
      <c r="I2" s="7">
        <v>68.5</v>
      </c>
      <c r="J2" s="13">
        <v>71.4</v>
      </c>
      <c r="K2" s="13">
        <f t="shared" ref="K2:K6" si="0">SUM(H2,J2)</f>
        <v>73.4</v>
      </c>
      <c r="L2" s="13">
        <f t="shared" ref="L2:L6" si="1">I2*0.3+K2*0.7</f>
        <v>71.93</v>
      </c>
      <c r="M2" s="13" t="s">
        <v>18</v>
      </c>
    </row>
    <row r="3" s="1" customFormat="1" ht="21" customHeight="1" spans="1:13">
      <c r="A3" s="7">
        <v>4</v>
      </c>
      <c r="B3" s="8" t="s">
        <v>13</v>
      </c>
      <c r="C3" s="9" t="s">
        <v>14</v>
      </c>
      <c r="D3" s="8" t="s">
        <v>15</v>
      </c>
      <c r="E3" s="8" t="s">
        <v>19</v>
      </c>
      <c r="F3" s="8" t="s">
        <v>17</v>
      </c>
      <c r="G3" s="8">
        <v>1995.3</v>
      </c>
      <c r="H3" s="8"/>
      <c r="I3" s="7">
        <v>67.5</v>
      </c>
      <c r="J3" s="13">
        <v>69.2</v>
      </c>
      <c r="K3" s="13">
        <f t="shared" si="0"/>
        <v>69.2</v>
      </c>
      <c r="L3" s="13">
        <f t="shared" si="1"/>
        <v>68.69</v>
      </c>
      <c r="M3" s="13"/>
    </row>
    <row r="4" s="1" customFormat="1" ht="21" customHeight="1" spans="1:13">
      <c r="A4" s="7">
        <v>1</v>
      </c>
      <c r="B4" s="8" t="s">
        <v>13</v>
      </c>
      <c r="C4" s="9" t="s">
        <v>14</v>
      </c>
      <c r="D4" s="8" t="s">
        <v>15</v>
      </c>
      <c r="E4" s="8" t="s">
        <v>20</v>
      </c>
      <c r="F4" s="8" t="s">
        <v>17</v>
      </c>
      <c r="G4" s="8">
        <v>1989.11</v>
      </c>
      <c r="H4" s="8">
        <v>2</v>
      </c>
      <c r="I4" s="7">
        <v>73.5</v>
      </c>
      <c r="J4" s="13">
        <v>63.4</v>
      </c>
      <c r="K4" s="13">
        <f t="shared" si="0"/>
        <v>65.4</v>
      </c>
      <c r="L4" s="13">
        <f t="shared" si="1"/>
        <v>67.83</v>
      </c>
      <c r="M4" s="13"/>
    </row>
    <row r="5" s="1" customFormat="1" ht="21" customHeight="1" spans="1:13">
      <c r="A5" s="7">
        <v>2</v>
      </c>
      <c r="B5" s="8" t="s">
        <v>13</v>
      </c>
      <c r="C5" s="9" t="s">
        <v>14</v>
      </c>
      <c r="D5" s="8" t="s">
        <v>15</v>
      </c>
      <c r="E5" s="8" t="s">
        <v>21</v>
      </c>
      <c r="F5" s="8" t="s">
        <v>17</v>
      </c>
      <c r="G5" s="8">
        <v>1988.1</v>
      </c>
      <c r="H5" s="8"/>
      <c r="I5" s="7">
        <v>69</v>
      </c>
      <c r="J5" s="13">
        <v>67</v>
      </c>
      <c r="K5" s="13">
        <f t="shared" si="0"/>
        <v>67</v>
      </c>
      <c r="L5" s="13">
        <f t="shared" si="1"/>
        <v>67.6</v>
      </c>
      <c r="M5" s="13"/>
    </row>
    <row r="6" s="1" customFormat="1" ht="21" customHeight="1" spans="1:13">
      <c r="A6" s="7">
        <v>5</v>
      </c>
      <c r="B6" s="8" t="s">
        <v>13</v>
      </c>
      <c r="C6" s="9" t="s">
        <v>14</v>
      </c>
      <c r="D6" s="8" t="s">
        <v>15</v>
      </c>
      <c r="E6" s="8" t="s">
        <v>22</v>
      </c>
      <c r="F6" s="8" t="s">
        <v>17</v>
      </c>
      <c r="G6" s="10">
        <v>1990.1</v>
      </c>
      <c r="H6" s="8"/>
      <c r="I6" s="7">
        <v>66</v>
      </c>
      <c r="J6" s="13">
        <v>66</v>
      </c>
      <c r="K6" s="13">
        <f t="shared" si="0"/>
        <v>66</v>
      </c>
      <c r="L6" s="13">
        <f t="shared" si="1"/>
        <v>66</v>
      </c>
      <c r="M6" s="13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察纳雅言</cp:lastModifiedBy>
  <dcterms:created xsi:type="dcterms:W3CDTF">1996-12-17T01:32:00Z</dcterms:created>
  <dcterms:modified xsi:type="dcterms:W3CDTF">2021-08-23T01:51:27Z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830325496EFF47DB857E87C482B3C7E6</vt:lpwstr>
  </property>
  <property fmtid="{D5CDD505-2E9C-101B-9397-08002B2CF9AE}" pid="4" name="KSOReadingLayout">
    <vt:bool>true</vt:bool>
  </property>
</Properties>
</file>