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8780" windowHeight="9900"/>
  </bookViews>
  <sheets>
    <sheet name="综合成绩汇总" sheetId="6" r:id="rId1"/>
  </sheets>
  <definedNames>
    <definedName name="_xlnm.Print_Titles" localSheetId="0">综合成绩汇总!$1:$1</definedName>
  </definedNames>
  <calcPr calcId="124519"/>
</workbook>
</file>

<file path=xl/calcChain.xml><?xml version="1.0" encoding="utf-8"?>
<calcChain xmlns="http://schemas.openxmlformats.org/spreadsheetml/2006/main">
  <c r="H5" i="6"/>
  <c r="H6"/>
  <c r="H7"/>
  <c r="H8"/>
  <c r="H9"/>
  <c r="G5"/>
  <c r="G6"/>
  <c r="G7"/>
  <c r="G8"/>
  <c r="G9"/>
  <c r="E7"/>
  <c r="E8"/>
  <c r="E9"/>
  <c r="E6"/>
  <c r="E5"/>
  <c r="E4"/>
  <c r="G4"/>
  <c r="H4" l="1"/>
</calcChain>
</file>

<file path=xl/sharedStrings.xml><?xml version="1.0" encoding="utf-8"?>
<sst xmlns="http://schemas.openxmlformats.org/spreadsheetml/2006/main" count="26" uniqueCount="23">
  <si>
    <t>准考证号</t>
  </si>
  <si>
    <t>姓名</t>
  </si>
  <si>
    <t>抽签号</t>
  </si>
  <si>
    <t>笔试成绩</t>
  </si>
  <si>
    <t>笔试成绩*50%</t>
  </si>
  <si>
    <t>面试成绩</t>
  </si>
  <si>
    <t>面试成绩*50%</t>
  </si>
  <si>
    <t>综合成绩</t>
  </si>
  <si>
    <t>综合排名</t>
  </si>
  <si>
    <t>是否进入体检</t>
  </si>
  <si>
    <t>岗位及编号：思明区政务服务保障中心帮办代办窗口</t>
    <phoneticPr fontId="21" type="noConversion"/>
  </si>
  <si>
    <t>林巧妮</t>
    <phoneticPr fontId="21" type="noConversion"/>
  </si>
  <si>
    <t>黄艺娜</t>
    <phoneticPr fontId="21" type="noConversion"/>
  </si>
  <si>
    <t>林慧琳</t>
    <phoneticPr fontId="21" type="noConversion"/>
  </si>
  <si>
    <t>何玉云</t>
    <phoneticPr fontId="21" type="noConversion"/>
  </si>
  <si>
    <t>杜婉铭</t>
    <phoneticPr fontId="21" type="noConversion"/>
  </si>
  <si>
    <t>林雯玲</t>
    <phoneticPr fontId="21" type="noConversion"/>
  </si>
  <si>
    <t>3</t>
    <phoneticPr fontId="21" type="noConversion"/>
  </si>
  <si>
    <t>2</t>
    <phoneticPr fontId="21" type="noConversion"/>
  </si>
  <si>
    <t>1</t>
    <phoneticPr fontId="21" type="noConversion"/>
  </si>
  <si>
    <t>弃考</t>
    <phoneticPr fontId="21" type="noConversion"/>
  </si>
  <si>
    <t>是</t>
    <phoneticPr fontId="21" type="noConversion"/>
  </si>
  <si>
    <t>厦门市思明区政务服务保障中心补录非在编工作人员综合成绩公示表</t>
    <phoneticPr fontId="20" type="noConversion"/>
  </si>
</sst>
</file>

<file path=xl/styles.xml><?xml version="1.0" encoding="utf-8"?>
<styleSheet xmlns="http://schemas.openxmlformats.org/spreadsheetml/2006/main">
  <numFmts count="1">
    <numFmt numFmtId="176" formatCode="0.00_);[Red]\(0.00\)"/>
  </numFmts>
  <fonts count="28">
    <font>
      <sz val="12"/>
      <name val="宋体"/>
      <charset val="134"/>
    </font>
    <font>
      <sz val="11"/>
      <color indexed="8"/>
      <name val="宋体"/>
      <family val="3"/>
      <charset val="134"/>
    </font>
    <font>
      <sz val="11"/>
      <color indexed="9"/>
      <name val="宋体"/>
      <family val="3"/>
      <charset val="134"/>
    </font>
    <font>
      <b/>
      <sz val="13"/>
      <color indexed="62"/>
      <name val="宋体"/>
      <family val="3"/>
      <charset val="134"/>
    </font>
    <font>
      <sz val="11"/>
      <color indexed="62"/>
      <name val="宋体"/>
      <family val="3"/>
      <charset val="134"/>
    </font>
    <font>
      <b/>
      <sz val="11"/>
      <color indexed="9"/>
      <name val="宋体"/>
      <family val="3"/>
      <charset val="134"/>
    </font>
    <font>
      <i/>
      <sz val="11"/>
      <color indexed="23"/>
      <name val="宋体"/>
      <family val="3"/>
      <charset val="134"/>
    </font>
    <font>
      <sz val="11"/>
      <color indexed="16"/>
      <name val="宋体"/>
      <family val="3"/>
      <charset val="134"/>
    </font>
    <font>
      <b/>
      <sz val="18"/>
      <color indexed="62"/>
      <name val="宋体"/>
      <family val="3"/>
      <charset val="134"/>
    </font>
    <font>
      <sz val="11"/>
      <color indexed="19"/>
      <name val="宋体"/>
      <family val="3"/>
      <charset val="134"/>
    </font>
    <font>
      <b/>
      <sz val="11"/>
      <color indexed="62"/>
      <name val="宋体"/>
      <family val="3"/>
      <charset val="134"/>
    </font>
    <font>
      <b/>
      <sz val="11"/>
      <color indexed="8"/>
      <name val="宋体"/>
      <family val="3"/>
      <charset val="134"/>
    </font>
    <font>
      <b/>
      <sz val="11"/>
      <color indexed="53"/>
      <name val="宋体"/>
      <family val="3"/>
      <charset val="134"/>
    </font>
    <font>
      <sz val="11"/>
      <color indexed="17"/>
      <name val="宋体"/>
      <family val="3"/>
      <charset val="134"/>
    </font>
    <font>
      <b/>
      <sz val="11"/>
      <color indexed="63"/>
      <name val="宋体"/>
      <family val="3"/>
      <charset val="134"/>
    </font>
    <font>
      <sz val="11"/>
      <color indexed="10"/>
      <name val="宋体"/>
      <family val="3"/>
      <charset val="134"/>
    </font>
    <font>
      <sz val="11"/>
      <color indexed="53"/>
      <name val="宋体"/>
      <family val="3"/>
      <charset val="134"/>
    </font>
    <font>
      <b/>
      <sz val="15"/>
      <color indexed="62"/>
      <name val="宋体"/>
      <family val="3"/>
      <charset val="134"/>
    </font>
    <font>
      <sz val="12"/>
      <name val="宋体"/>
      <family val="3"/>
      <charset val="134"/>
    </font>
    <font>
      <sz val="22"/>
      <name val="黑体"/>
      <family val="3"/>
      <charset val="134"/>
    </font>
    <font>
      <sz val="9"/>
      <name val="宋体"/>
      <family val="3"/>
      <charset val="134"/>
    </font>
    <font>
      <sz val="9"/>
      <name val="宋体"/>
      <family val="3"/>
      <charset val="134"/>
    </font>
    <font>
      <sz val="12"/>
      <name val="宋体"/>
      <family val="3"/>
      <charset val="134"/>
    </font>
    <font>
      <b/>
      <sz val="12"/>
      <name val="仿宋"/>
      <family val="3"/>
      <charset val="134"/>
    </font>
    <font>
      <sz val="12"/>
      <name val="仿宋"/>
      <family val="3"/>
      <charset val="134"/>
    </font>
    <font>
      <sz val="12"/>
      <color rgb="FF000000"/>
      <name val="仿宋"/>
      <family val="3"/>
      <charset val="134"/>
    </font>
    <font>
      <b/>
      <sz val="13"/>
      <color theme="1"/>
      <name val="仿宋"/>
      <family val="3"/>
      <charset val="134"/>
    </font>
    <font>
      <sz val="12"/>
      <color theme="1"/>
      <name val="仿宋"/>
      <family val="3"/>
      <charset val="134"/>
    </font>
  </fonts>
  <fills count="19">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indexed="29"/>
        <bgColor indexed="64"/>
      </patternFill>
    </fill>
    <fill>
      <patternFill patternType="solid">
        <fgColor indexed="44"/>
        <bgColor indexed="64"/>
      </patternFill>
    </fill>
    <fill>
      <patternFill patternType="solid">
        <fgColor indexed="45"/>
        <bgColor indexed="64"/>
      </patternFill>
    </fill>
    <fill>
      <patternFill patternType="solid">
        <fgColor indexed="9"/>
        <bgColor indexed="64"/>
      </patternFill>
    </fill>
    <fill>
      <patternFill patternType="solid">
        <fgColor indexed="55"/>
        <bgColor indexed="64"/>
      </patternFill>
    </fill>
    <fill>
      <patternFill patternType="solid">
        <fgColor indexed="54"/>
        <bgColor indexed="64"/>
      </patternFill>
    </fill>
    <fill>
      <patternFill patternType="solid">
        <fgColor indexed="25"/>
        <bgColor indexed="64"/>
      </patternFill>
    </fill>
    <fill>
      <patternFill patternType="solid">
        <fgColor indexed="23"/>
        <bgColor indexed="64"/>
      </patternFill>
    </fill>
    <fill>
      <patternFill patternType="solid">
        <fgColor indexed="49"/>
        <bgColor indexed="64"/>
      </patternFill>
    </fill>
    <fill>
      <patternFill patternType="solid">
        <fgColor indexed="43"/>
        <bgColor indexed="64"/>
      </patternFill>
    </fill>
    <fill>
      <patternFill patternType="solid">
        <fgColor theme="0"/>
        <bgColor indexed="64"/>
      </patternFill>
    </fill>
  </fills>
  <borders count="11">
    <border>
      <left/>
      <right/>
      <top/>
      <bottom/>
      <diagonal/>
    </border>
    <border>
      <left/>
      <right/>
      <top/>
      <bottom style="thick">
        <color indexed="54"/>
      </bottom>
      <diagonal/>
    </border>
    <border>
      <left/>
      <right/>
      <top/>
      <bottom style="thick">
        <color indexed="44"/>
      </bottom>
      <diagonal/>
    </border>
    <border>
      <left/>
      <right/>
      <top/>
      <bottom style="medium">
        <color indexed="22"/>
      </bottom>
      <diagonal/>
    </border>
    <border>
      <left/>
      <right/>
      <top style="thin">
        <color indexed="54"/>
      </top>
      <bottom style="double">
        <color indexed="5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s>
  <cellStyleXfs count="42">
    <xf numFmtId="0" fontId="0" fillId="0" borderId="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8" fillId="0" borderId="0" applyNumberFormat="0" applyFill="0" applyBorder="0" applyAlignment="0" applyProtection="0">
      <alignment vertical="center"/>
    </xf>
    <xf numFmtId="0" fontId="17" fillId="0" borderId="1" applyNumberFormat="0" applyFill="0" applyAlignment="0" applyProtection="0">
      <alignment vertical="center"/>
    </xf>
    <xf numFmtId="0" fontId="3" fillId="0" borderId="2"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7" fillId="10" borderId="0" applyNumberFormat="0" applyBorder="0" applyAlignment="0" applyProtection="0">
      <alignment vertical="center"/>
    </xf>
    <xf numFmtId="0" fontId="13" fillId="6" borderId="0" applyNumberFormat="0" applyBorder="0" applyAlignment="0" applyProtection="0">
      <alignment vertical="center"/>
    </xf>
    <xf numFmtId="0" fontId="11" fillId="0" borderId="4" applyNumberFormat="0" applyFill="0" applyAlignment="0" applyProtection="0">
      <alignment vertical="center"/>
    </xf>
    <xf numFmtId="0" fontId="12" fillId="11" borderId="5" applyNumberFormat="0" applyAlignment="0" applyProtection="0">
      <alignment vertical="center"/>
    </xf>
    <xf numFmtId="0" fontId="5" fillId="12" borderId="6" applyNumberFormat="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3" borderId="0" applyNumberFormat="0" applyBorder="0" applyAlignment="0" applyProtection="0">
      <alignment vertical="center"/>
    </xf>
    <xf numFmtId="0" fontId="2" fillId="16" borderId="0" applyNumberFormat="0" applyBorder="0" applyAlignment="0" applyProtection="0">
      <alignment vertical="center"/>
    </xf>
    <xf numFmtId="0" fontId="2" fillId="8" borderId="0" applyNumberFormat="0" applyBorder="0" applyAlignment="0" applyProtection="0">
      <alignment vertical="center"/>
    </xf>
    <xf numFmtId="0" fontId="9" fillId="17" borderId="0" applyNumberFormat="0" applyBorder="0" applyAlignment="0" applyProtection="0">
      <alignment vertical="center"/>
    </xf>
    <xf numFmtId="0" fontId="14" fillId="11" borderId="8" applyNumberFormat="0" applyAlignment="0" applyProtection="0">
      <alignment vertical="center"/>
    </xf>
    <xf numFmtId="0" fontId="4" fillId="5" borderId="5" applyNumberFormat="0" applyAlignment="0" applyProtection="0">
      <alignment vertical="center"/>
    </xf>
    <xf numFmtId="0" fontId="18" fillId="3" borderId="9" applyNumberFormat="0" applyFont="0" applyAlignment="0" applyProtection="0">
      <alignment vertical="center"/>
    </xf>
  </cellStyleXfs>
  <cellXfs count="24">
    <xf numFmtId="0" fontId="0" fillId="0" borderId="0" xfId="0" applyProtection="1">
      <alignment vertical="center"/>
    </xf>
    <xf numFmtId="176" fontId="25" fillId="18" borderId="10" xfId="0" applyNumberFormat="1" applyFont="1" applyFill="1" applyBorder="1" applyAlignment="1">
      <alignment horizontal="center" vertical="center"/>
    </xf>
    <xf numFmtId="0" fontId="0" fillId="18" borderId="0" xfId="0" applyFill="1" applyAlignment="1" applyProtection="1">
      <alignment horizontal="center" vertical="center"/>
    </xf>
    <xf numFmtId="176" fontId="0" fillId="18" borderId="0" xfId="0" applyNumberFormat="1" applyFill="1" applyAlignment="1" applyProtection="1">
      <alignment horizontal="center" vertical="center"/>
    </xf>
    <xf numFmtId="176" fontId="25" fillId="18" borderId="10" xfId="0" applyNumberFormat="1" applyFont="1" applyFill="1" applyBorder="1" applyAlignment="1">
      <alignment horizontal="center" vertical="center" wrapText="1"/>
    </xf>
    <xf numFmtId="49" fontId="0" fillId="18" borderId="0" xfId="0" applyNumberFormat="1" applyFill="1" applyProtection="1">
      <alignment vertical="center"/>
    </xf>
    <xf numFmtId="176" fontId="27" fillId="18" borderId="10" xfId="0" applyNumberFormat="1" applyFont="1" applyFill="1" applyBorder="1" applyAlignment="1">
      <alignment horizontal="center" vertical="center"/>
    </xf>
    <xf numFmtId="49" fontId="24" fillId="18" borderId="10" xfId="0" applyNumberFormat="1" applyFont="1" applyFill="1" applyBorder="1" applyAlignment="1" applyProtection="1">
      <alignment horizontal="center" vertical="center" wrapText="1"/>
    </xf>
    <xf numFmtId="0" fontId="24" fillId="18" borderId="10" xfId="0" applyNumberFormat="1" applyFont="1" applyFill="1" applyBorder="1" applyAlignment="1" applyProtection="1">
      <alignment horizontal="center" vertical="center" wrapText="1"/>
    </xf>
    <xf numFmtId="0" fontId="24" fillId="18" borderId="10" xfId="0" applyFont="1" applyFill="1" applyBorder="1" applyAlignment="1" applyProtection="1">
      <alignment horizontal="center" vertical="center" wrapText="1"/>
    </xf>
    <xf numFmtId="176" fontId="24" fillId="18" borderId="10" xfId="0" applyNumberFormat="1" applyFont="1" applyFill="1" applyBorder="1" applyAlignment="1" applyProtection="1">
      <alignment horizontal="center" vertical="center" wrapText="1"/>
    </xf>
    <xf numFmtId="176" fontId="24" fillId="18" borderId="10" xfId="0" applyNumberFormat="1" applyFont="1" applyFill="1" applyBorder="1" applyAlignment="1" applyProtection="1">
      <alignment horizontal="center" vertical="center"/>
    </xf>
    <xf numFmtId="0" fontId="0" fillId="18" borderId="0" xfId="0" applyFill="1" applyProtection="1">
      <alignment vertical="center"/>
    </xf>
    <xf numFmtId="49" fontId="26" fillId="18" borderId="10" xfId="0" applyNumberFormat="1" applyFont="1" applyFill="1" applyBorder="1" applyAlignment="1">
      <alignment horizontal="center" vertical="center" wrapText="1"/>
    </xf>
    <xf numFmtId="0" fontId="26" fillId="18" borderId="10" xfId="0" applyFont="1" applyFill="1" applyBorder="1" applyAlignment="1">
      <alignment horizontal="center" vertical="center" wrapText="1"/>
    </xf>
    <xf numFmtId="176" fontId="26" fillId="18" borderId="10" xfId="0" applyNumberFormat="1" applyFont="1" applyFill="1" applyBorder="1" applyAlignment="1">
      <alignment horizontal="center" vertical="center" wrapText="1"/>
    </xf>
    <xf numFmtId="0" fontId="22" fillId="18" borderId="0" xfId="0" applyFont="1" applyFill="1" applyProtection="1">
      <alignment vertical="center"/>
    </xf>
    <xf numFmtId="0" fontId="25" fillId="18" borderId="10" xfId="0" applyFont="1" applyFill="1" applyBorder="1" applyAlignment="1">
      <alignment horizontal="center" vertical="center"/>
    </xf>
    <xf numFmtId="0" fontId="22" fillId="18" borderId="10" xfId="0" applyFont="1" applyFill="1" applyBorder="1" applyAlignment="1" applyProtection="1">
      <alignment horizontal="center" vertical="center"/>
    </xf>
    <xf numFmtId="0" fontId="18" fillId="18" borderId="10" xfId="0" applyFont="1" applyFill="1" applyBorder="1" applyAlignment="1" applyProtection="1">
      <alignment horizontal="center" vertical="center"/>
    </xf>
    <xf numFmtId="0" fontId="18" fillId="18" borderId="0" xfId="0" applyFont="1" applyFill="1" applyProtection="1">
      <alignment vertical="center"/>
    </xf>
    <xf numFmtId="0" fontId="19" fillId="18" borderId="0" xfId="0" applyFont="1" applyFill="1" applyBorder="1" applyAlignment="1" applyProtection="1">
      <alignment horizontal="center" vertical="center" wrapText="1"/>
    </xf>
    <xf numFmtId="0" fontId="19" fillId="18" borderId="0" xfId="0" applyNumberFormat="1" applyFont="1" applyFill="1" applyBorder="1" applyAlignment="1" applyProtection="1">
      <alignment horizontal="center" vertical="center" wrapText="1"/>
    </xf>
    <xf numFmtId="0" fontId="23" fillId="18" borderId="10" xfId="0" applyFont="1" applyFill="1" applyBorder="1" applyAlignment="1" applyProtection="1">
      <alignment horizontal="left" vertical="center" wrapText="1"/>
    </xf>
  </cellXfs>
  <cellStyles count="42">
    <cellStyle name="20% - 强调文字颜色 1" xfId="1" builtinId="30" customBuiltin="1"/>
    <cellStyle name="20% - 强调文字颜色 2" xfId="2" builtinId="34" customBuiltin="1"/>
    <cellStyle name="20% - 强调文字颜色 3" xfId="3" builtinId="38" customBuiltin="1"/>
    <cellStyle name="20% - 强调文字颜色 4" xfId="4" builtinId="42" customBuiltin="1"/>
    <cellStyle name="20% - 强调文字颜色 5" xfId="5" builtinId="46" customBuiltin="1"/>
    <cellStyle name="20% - 强调文字颜色 6" xfId="6" builtinId="50" customBuiltin="1"/>
    <cellStyle name="40% - 强调文字颜色 1" xfId="7" builtinId="31" customBuiltin="1"/>
    <cellStyle name="40% - 强调文字颜色 2" xfId="8" builtinId="35" customBuiltin="1"/>
    <cellStyle name="40% - 强调文字颜色 3" xfId="9" builtinId="39" customBuiltin="1"/>
    <cellStyle name="40% - 强调文字颜色 4" xfId="10" builtinId="43" customBuiltin="1"/>
    <cellStyle name="40% - 强调文字颜色 5" xfId="11" builtinId="47" customBuiltin="1"/>
    <cellStyle name="40% - 强调文字颜色 6" xfId="12" builtinId="51" customBuiltin="1"/>
    <cellStyle name="60% - 强调文字颜色 1" xfId="13" builtinId="32" customBuiltin="1"/>
    <cellStyle name="60% - 强调文字颜色 2" xfId="14" builtinId="36" customBuiltin="1"/>
    <cellStyle name="60% - 强调文字颜色 3" xfId="15" builtinId="40" customBuiltin="1"/>
    <cellStyle name="60% - 强调文字颜色 4" xfId="16" builtinId="44" customBuiltin="1"/>
    <cellStyle name="60% - 强调文字颜色 5" xfId="17" builtinId="48" customBuiltin="1"/>
    <cellStyle name="60% - 强调文字颜色 6" xfId="18" builtinId="52" customBuiltin="1"/>
    <cellStyle name="标题" xfId="19" builtinId="15" customBuiltin="1"/>
    <cellStyle name="标题 1" xfId="20" builtinId="16" customBuiltin="1"/>
    <cellStyle name="标题 2" xfId="21" builtinId="17" customBuiltin="1"/>
    <cellStyle name="标题 3" xfId="22" builtinId="18" customBuiltin="1"/>
    <cellStyle name="标题 4" xfId="23" builtinId="19" customBuiltin="1"/>
    <cellStyle name="差" xfId="24" builtinId="27" customBuiltin="1"/>
    <cellStyle name="常规" xfId="0" builtinId="0"/>
    <cellStyle name="好" xfId="25" builtinId="26" customBuiltin="1"/>
    <cellStyle name="汇总" xfId="26" builtinId="25" customBuiltin="1"/>
    <cellStyle name="计算" xfId="27" builtinId="22" customBuiltin="1"/>
    <cellStyle name="检查单元格" xfId="28" builtinId="23" customBuiltin="1"/>
    <cellStyle name="解释性文本" xfId="29" builtinId="53" customBuiltin="1"/>
    <cellStyle name="警告文本" xfId="30" builtinId="11" customBuiltin="1"/>
    <cellStyle name="链接单元格" xfId="31" builtinId="24" customBuiltin="1"/>
    <cellStyle name="强调文字颜色 1" xfId="32" builtinId="29" customBuiltin="1"/>
    <cellStyle name="强调文字颜色 2" xfId="33" builtinId="33" customBuiltin="1"/>
    <cellStyle name="强调文字颜色 3" xfId="34" builtinId="37" customBuiltin="1"/>
    <cellStyle name="强调文字颜色 4" xfId="35" builtinId="41" customBuiltin="1"/>
    <cellStyle name="强调文字颜色 5" xfId="36" builtinId="45" customBuiltin="1"/>
    <cellStyle name="强调文字颜色 6" xfId="37" builtinId="49" customBuiltin="1"/>
    <cellStyle name="适中" xfId="38" builtinId="28" customBuiltin="1"/>
    <cellStyle name="输出" xfId="39" builtinId="21" customBuiltin="1"/>
    <cellStyle name="输入" xfId="40" builtinId="20" customBuiltin="1"/>
    <cellStyle name="注释" xfId="41" builtinId="1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42"/>
  <sheetViews>
    <sheetView tabSelected="1" workbookViewId="0">
      <selection activeCell="B9" sqref="B9"/>
    </sheetView>
  </sheetViews>
  <sheetFormatPr defaultColWidth="0" defaultRowHeight="15.6" zeroHeight="1"/>
  <cols>
    <col min="1" max="1" width="11.3984375" style="5" customWidth="1"/>
    <col min="2" max="2" width="10.796875" style="2" customWidth="1"/>
    <col min="3" max="3" width="14" style="2" customWidth="1"/>
    <col min="4" max="4" width="10.19921875" style="3" bestFit="1" customWidth="1"/>
    <col min="5" max="5" width="15.3984375" style="3" customWidth="1"/>
    <col min="6" max="6" width="11.8984375" style="3" customWidth="1"/>
    <col min="7" max="7" width="15.796875" style="3" customWidth="1"/>
    <col min="8" max="8" width="12.59765625" style="3" bestFit="1" customWidth="1"/>
    <col min="9" max="9" width="10.19921875" style="2" bestFit="1" customWidth="1"/>
    <col min="10" max="10" width="12.19921875" style="2" customWidth="1"/>
    <col min="11" max="11" width="8.796875" style="12" customWidth="1"/>
    <col min="12" max="16384" width="8.796875" style="12" hidden="1"/>
  </cols>
  <sheetData>
    <row r="1" spans="1:11" ht="78.150000000000006" customHeight="1">
      <c r="A1" s="21" t="s">
        <v>22</v>
      </c>
      <c r="B1" s="21"/>
      <c r="C1" s="21"/>
      <c r="D1" s="21"/>
      <c r="E1" s="21"/>
      <c r="F1" s="22"/>
      <c r="G1" s="21"/>
      <c r="H1" s="21"/>
      <c r="I1" s="21"/>
      <c r="J1" s="21"/>
    </row>
    <row r="2" spans="1:11" s="16" customFormat="1" ht="38.1" customHeight="1">
      <c r="A2" s="23" t="s">
        <v>10</v>
      </c>
      <c r="B2" s="23"/>
      <c r="C2" s="23"/>
      <c r="D2" s="23"/>
      <c r="E2" s="23"/>
      <c r="F2" s="23"/>
      <c r="G2" s="23"/>
      <c r="H2" s="23"/>
      <c r="I2" s="23"/>
      <c r="J2" s="23"/>
    </row>
    <row r="3" spans="1:11" s="16" customFormat="1" ht="38.1" customHeight="1">
      <c r="A3" s="13" t="s">
        <v>2</v>
      </c>
      <c r="B3" s="14" t="s">
        <v>1</v>
      </c>
      <c r="C3" s="14" t="s">
        <v>0</v>
      </c>
      <c r="D3" s="15" t="s">
        <v>3</v>
      </c>
      <c r="E3" s="15" t="s">
        <v>4</v>
      </c>
      <c r="F3" s="15" t="s">
        <v>5</v>
      </c>
      <c r="G3" s="15" t="s">
        <v>6</v>
      </c>
      <c r="H3" s="15" t="s">
        <v>7</v>
      </c>
      <c r="I3" s="14" t="s">
        <v>8</v>
      </c>
      <c r="J3" s="14" t="s">
        <v>9</v>
      </c>
    </row>
    <row r="4" spans="1:11" s="16" customFormat="1" ht="38.1" customHeight="1">
      <c r="A4" s="7" t="s">
        <v>20</v>
      </c>
      <c r="B4" s="17" t="s">
        <v>11</v>
      </c>
      <c r="C4" s="17">
        <v>215740344</v>
      </c>
      <c r="D4" s="1">
        <v>67.5</v>
      </c>
      <c r="E4" s="10">
        <f>D4/2</f>
        <v>33.75</v>
      </c>
      <c r="F4" s="4">
        <v>0</v>
      </c>
      <c r="G4" s="6">
        <f>F4*0.5</f>
        <v>0</v>
      </c>
      <c r="H4" s="11">
        <f>E4+G4</f>
        <v>33.75</v>
      </c>
      <c r="I4" s="8">
        <v>4</v>
      </c>
      <c r="J4" s="19"/>
      <c r="K4" s="20"/>
    </row>
    <row r="5" spans="1:11" s="16" customFormat="1" ht="38.1" customHeight="1">
      <c r="A5" s="7" t="s">
        <v>17</v>
      </c>
      <c r="B5" s="17" t="s">
        <v>12</v>
      </c>
      <c r="C5" s="17">
        <v>215740342</v>
      </c>
      <c r="D5" s="1">
        <v>67.400000000000006</v>
      </c>
      <c r="E5" s="10">
        <f>D5/2</f>
        <v>33.700000000000003</v>
      </c>
      <c r="F5" s="4">
        <v>71.8</v>
      </c>
      <c r="G5" s="6">
        <f t="shared" ref="G5:G9" si="0">F5*0.5</f>
        <v>35.9</v>
      </c>
      <c r="H5" s="11">
        <f t="shared" ref="H5:H9" si="1">E5+G5</f>
        <v>69.599999999999994</v>
      </c>
      <c r="I5" s="8">
        <v>3</v>
      </c>
      <c r="J5" s="9"/>
    </row>
    <row r="6" spans="1:11" s="16" customFormat="1" ht="38.1" customHeight="1">
      <c r="A6" s="7" t="s">
        <v>20</v>
      </c>
      <c r="B6" s="17" t="s">
        <v>13</v>
      </c>
      <c r="C6" s="17">
        <v>215740330</v>
      </c>
      <c r="D6" s="1">
        <v>66.5</v>
      </c>
      <c r="E6" s="10">
        <f>D6/2</f>
        <v>33.25</v>
      </c>
      <c r="F6" s="4">
        <v>0</v>
      </c>
      <c r="G6" s="6">
        <f t="shared" si="0"/>
        <v>0</v>
      </c>
      <c r="H6" s="11">
        <f t="shared" si="1"/>
        <v>33.25</v>
      </c>
      <c r="I6" s="18">
        <v>5</v>
      </c>
      <c r="J6" s="18"/>
      <c r="K6" s="20"/>
    </row>
    <row r="7" spans="1:11" s="16" customFormat="1" ht="38.1" customHeight="1">
      <c r="A7" s="7" t="s">
        <v>18</v>
      </c>
      <c r="B7" s="17" t="s">
        <v>14</v>
      </c>
      <c r="C7" s="17">
        <v>215740335</v>
      </c>
      <c r="D7" s="1">
        <v>66.099999999999994</v>
      </c>
      <c r="E7" s="10">
        <f t="shared" ref="E7:E9" si="2">D7/2</f>
        <v>33.049999999999997</v>
      </c>
      <c r="F7" s="4">
        <v>80.400000000000006</v>
      </c>
      <c r="G7" s="6">
        <f t="shared" si="0"/>
        <v>40.200000000000003</v>
      </c>
      <c r="H7" s="11">
        <f t="shared" si="1"/>
        <v>73.25</v>
      </c>
      <c r="I7" s="8">
        <v>2</v>
      </c>
      <c r="J7" s="9" t="s">
        <v>21</v>
      </c>
    </row>
    <row r="8" spans="1:11" s="16" customFormat="1" ht="38.1" customHeight="1">
      <c r="A8" s="7" t="s">
        <v>19</v>
      </c>
      <c r="B8" s="17" t="s">
        <v>15</v>
      </c>
      <c r="C8" s="17">
        <v>215740338</v>
      </c>
      <c r="D8" s="1">
        <v>63.5</v>
      </c>
      <c r="E8" s="10">
        <f t="shared" si="2"/>
        <v>31.75</v>
      </c>
      <c r="F8" s="4">
        <v>85.6</v>
      </c>
      <c r="G8" s="6">
        <f t="shared" si="0"/>
        <v>42.8</v>
      </c>
      <c r="H8" s="11">
        <f t="shared" si="1"/>
        <v>74.55</v>
      </c>
      <c r="I8" s="8">
        <v>1</v>
      </c>
      <c r="J8" s="9" t="s">
        <v>21</v>
      </c>
    </row>
    <row r="9" spans="1:11" s="16" customFormat="1" ht="38.1" customHeight="1">
      <c r="A9" s="7" t="s">
        <v>20</v>
      </c>
      <c r="B9" s="17" t="s">
        <v>16</v>
      </c>
      <c r="C9" s="17">
        <v>215740343</v>
      </c>
      <c r="D9" s="1">
        <v>61.1</v>
      </c>
      <c r="E9" s="10">
        <f t="shared" si="2"/>
        <v>30.55</v>
      </c>
      <c r="F9" s="4">
        <v>0</v>
      </c>
      <c r="G9" s="6">
        <f t="shared" si="0"/>
        <v>0</v>
      </c>
      <c r="H9" s="11">
        <f t="shared" si="1"/>
        <v>30.55</v>
      </c>
      <c r="I9" s="8">
        <v>6</v>
      </c>
      <c r="J9" s="9"/>
    </row>
    <row r="10" spans="1:11"/>
    <row r="11" spans="1:11"/>
    <row r="12" spans="1:11"/>
    <row r="13" spans="1:11" hidden="1"/>
    <row r="14" spans="1:11" hidden="1"/>
    <row r="15" spans="1:11" hidden="1"/>
    <row r="16" spans="1:11"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sheetData>
  <mergeCells count="2">
    <mergeCell ref="A1:J1"/>
    <mergeCell ref="A2:J2"/>
  </mergeCells>
  <phoneticPr fontId="21" type="noConversion"/>
  <pageMargins left="0.35433070866141736" right="0.35433070866141736" top="0.59055118110236227" bottom="0.19685039370078741"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WPS 表格</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综合成绩汇总</vt:lpstr>
      <vt:lpstr>综合成绩汇总!Print_Titles</vt:lpstr>
    </vt:vector>
  </TitlesOfParts>
  <Company>Microsoft</Company>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cp:lastModifiedBy>
  <cp:revision/>
  <cp:lastPrinted>2021-06-01T07:09:01Z</cp:lastPrinted>
  <dcterms:created xsi:type="dcterms:W3CDTF">2012-05-09T03:31:10Z</dcterms:created>
  <dcterms:modified xsi:type="dcterms:W3CDTF">2021-08-23T01:59:49Z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ies>
</file>