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420"/>
  </bookViews>
  <sheets>
    <sheet name="折算" sheetId="1" r:id="rId1"/>
  </sheets>
  <calcPr calcId="144525"/>
</workbook>
</file>

<file path=xl/sharedStrings.xml><?xml version="1.0" encoding="utf-8"?>
<sst xmlns="http://schemas.openxmlformats.org/spreadsheetml/2006/main" count="37" uniqueCount="27">
  <si>
    <t>广州市黄埔区财政局公开招聘政府雇员考试成绩及拟聘用人员名单</t>
  </si>
  <si>
    <t>招聘岗位</t>
  </si>
  <si>
    <t>综合排名</t>
  </si>
  <si>
    <t>姓名</t>
  </si>
  <si>
    <t>笔试分数</t>
  </si>
  <si>
    <t>笔试分数折算</t>
  </si>
  <si>
    <t>面试分数</t>
  </si>
  <si>
    <t>面试分数折算</t>
  </si>
  <si>
    <t>综合成绩</t>
  </si>
  <si>
    <t>是否聘用</t>
  </si>
  <si>
    <t>01文秘岗</t>
  </si>
  <si>
    <t>史家璇</t>
  </si>
  <si>
    <t>拟聘用</t>
  </si>
  <si>
    <t>沈迪朗</t>
  </si>
  <si>
    <t>否</t>
  </si>
  <si>
    <t>史旭娜</t>
  </si>
  <si>
    <t>02支付中心会计岗</t>
  </si>
  <si>
    <t>黎慧琳</t>
  </si>
  <si>
    <t>吴晓瑜</t>
  </si>
  <si>
    <t>赵梓兆</t>
  </si>
  <si>
    <t>姜舒</t>
  </si>
  <si>
    <t>甄泽斌</t>
  </si>
  <si>
    <t>洪生锟</t>
  </si>
  <si>
    <t>03教育服务中心会计岗</t>
  </si>
  <si>
    <t>李晓寒</t>
  </si>
  <si>
    <t>孔璇珠</t>
  </si>
  <si>
    <t>潘燊霞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</si>
</sst>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等线"/>
      <charset val="134"/>
      <scheme val="minor"/>
    </font>
    <font>
      <b/>
      <sz val="18"/>
      <color theme="1"/>
      <name val="黑体"/>
      <charset val="134"/>
    </font>
    <font>
      <b/>
      <sz val="12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2"/>
      <color theme="1"/>
      <name val="等线"/>
      <charset val="134"/>
      <scheme val="minor"/>
    </font>
    <font>
      <sz val="12"/>
      <color theme="1"/>
      <name val="宋体"/>
      <charset val="134"/>
    </font>
    <font>
      <b/>
      <sz val="16"/>
      <color theme="1"/>
      <name val="黑体"/>
      <charset val="134"/>
    </font>
    <font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theme="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sz val="12"/>
      <name val="宋体"/>
      <charset val="134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2" borderId="15" applyNumberFormat="0" applyFon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2" fillId="21" borderId="14" applyNumberFormat="0" applyAlignment="0" applyProtection="0">
      <alignment vertical="center"/>
    </xf>
    <xf numFmtId="0" fontId="23" fillId="21" borderId="9" applyNumberFormat="0" applyAlignment="0" applyProtection="0">
      <alignment vertical="center"/>
    </xf>
    <xf numFmtId="0" fontId="19" fillId="15" borderId="11" applyNumberForma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2" fillId="0" borderId="0">
      <alignment horizontal="justify" vertical="justify" textRotation="127" wrapText="1"/>
      <protection hidden="1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49" applyFont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3" fillId="2" borderId="2" xfId="49" applyNumberFormat="1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49" applyFont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4" xfId="49" applyFont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5" fillId="0" borderId="5" xfId="49" applyFont="1" applyBorder="1" applyAlignment="1" applyProtection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0" borderId="0" xfId="49" applyFont="1" applyAlignment="1" applyProtection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"/>
  <sheetViews>
    <sheetView tabSelected="1" workbookViewId="0">
      <selection activeCell="N5" sqref="N5"/>
    </sheetView>
  </sheetViews>
  <sheetFormatPr defaultColWidth="9" defaultRowHeight="13.8"/>
  <cols>
    <col min="3" max="4" width="10.5" customWidth="1"/>
    <col min="5" max="5" width="14.8796296296296" customWidth="1"/>
    <col min="6" max="6" width="11.3796296296296" customWidth="1"/>
    <col min="7" max="7" width="13" customWidth="1"/>
    <col min="8" max="8" width="9.75" customWidth="1"/>
  </cols>
  <sheetData>
    <row r="1" ht="5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18"/>
    </row>
    <row r="2" s="1" customFormat="1" ht="35.1" customHeight="1" spans="1:9">
      <c r="A2" s="3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</row>
    <row r="3" s="1" customFormat="1" ht="35.1" customHeight="1" spans="1:9">
      <c r="A3" s="6" t="s">
        <v>10</v>
      </c>
      <c r="B3" s="7">
        <v>1</v>
      </c>
      <c r="C3" s="7" t="s">
        <v>11</v>
      </c>
      <c r="D3" s="8">
        <v>82</v>
      </c>
      <c r="E3" s="8">
        <f t="shared" ref="E3:E14" si="0">D3*0.4</f>
        <v>32.8</v>
      </c>
      <c r="F3" s="8">
        <v>83.2</v>
      </c>
      <c r="G3" s="8">
        <f t="shared" ref="G3:G14" si="1">F3*0.6</f>
        <v>49.92</v>
      </c>
      <c r="H3" s="8">
        <f t="shared" ref="H3:H14" si="2">E3+G3</f>
        <v>82.72</v>
      </c>
      <c r="I3" s="8" t="s">
        <v>12</v>
      </c>
    </row>
    <row r="4" s="1" customFormat="1" ht="35.1" customHeight="1" spans="1:9">
      <c r="A4" s="6"/>
      <c r="B4" s="7">
        <v>2</v>
      </c>
      <c r="C4" s="7" t="s">
        <v>13</v>
      </c>
      <c r="D4" s="8">
        <v>80</v>
      </c>
      <c r="E4" s="8">
        <f t="shared" si="0"/>
        <v>32</v>
      </c>
      <c r="F4" s="8">
        <v>82.4</v>
      </c>
      <c r="G4" s="8">
        <f t="shared" si="1"/>
        <v>49.44</v>
      </c>
      <c r="H4" s="8">
        <f t="shared" si="2"/>
        <v>81.44</v>
      </c>
      <c r="I4" s="8" t="s">
        <v>14</v>
      </c>
    </row>
    <row r="5" s="1" customFormat="1" ht="35.1" customHeight="1" spans="1:9">
      <c r="A5" s="9"/>
      <c r="B5" s="10">
        <v>3</v>
      </c>
      <c r="C5" s="10" t="s">
        <v>15</v>
      </c>
      <c r="D5" s="11">
        <v>81</v>
      </c>
      <c r="E5" s="11">
        <f t="shared" si="0"/>
        <v>32.4</v>
      </c>
      <c r="F5" s="11">
        <v>78.8</v>
      </c>
      <c r="G5" s="11">
        <f t="shared" si="1"/>
        <v>47.28</v>
      </c>
      <c r="H5" s="11">
        <f t="shared" si="2"/>
        <v>79.68</v>
      </c>
      <c r="I5" s="11" t="s">
        <v>14</v>
      </c>
    </row>
    <row r="6" s="1" customFormat="1" ht="35.1" customHeight="1" spans="1:9">
      <c r="A6" s="12" t="s">
        <v>16</v>
      </c>
      <c r="B6" s="13">
        <v>1</v>
      </c>
      <c r="C6" s="13" t="s">
        <v>17</v>
      </c>
      <c r="D6" s="14">
        <v>70</v>
      </c>
      <c r="E6" s="14">
        <f t="shared" si="0"/>
        <v>28</v>
      </c>
      <c r="F6" s="14">
        <v>82.4</v>
      </c>
      <c r="G6" s="14">
        <f t="shared" si="1"/>
        <v>49.44</v>
      </c>
      <c r="H6" s="14">
        <f t="shared" si="2"/>
        <v>77.44</v>
      </c>
      <c r="I6" s="14" t="s">
        <v>12</v>
      </c>
    </row>
    <row r="7" s="1" customFormat="1" ht="35.1" customHeight="1" spans="1:9">
      <c r="A7" s="6"/>
      <c r="B7" s="7">
        <v>2</v>
      </c>
      <c r="C7" s="7" t="s">
        <v>18</v>
      </c>
      <c r="D7" s="8">
        <v>67</v>
      </c>
      <c r="E7" s="8">
        <v>26.8</v>
      </c>
      <c r="F7" s="8">
        <v>81.6</v>
      </c>
      <c r="G7" s="8">
        <v>48.96</v>
      </c>
      <c r="H7" s="8">
        <v>75.76</v>
      </c>
      <c r="I7" s="8" t="s">
        <v>12</v>
      </c>
    </row>
    <row r="8" s="1" customFormat="1" ht="35.1" customHeight="1" spans="1:9">
      <c r="A8" s="6"/>
      <c r="B8" s="7">
        <v>3</v>
      </c>
      <c r="C8" s="7" t="s">
        <v>19</v>
      </c>
      <c r="D8" s="8">
        <v>69</v>
      </c>
      <c r="E8" s="8">
        <f t="shared" si="0"/>
        <v>27.6</v>
      </c>
      <c r="F8" s="8">
        <v>80.2</v>
      </c>
      <c r="G8" s="8">
        <f t="shared" si="1"/>
        <v>48.12</v>
      </c>
      <c r="H8" s="8">
        <f t="shared" si="2"/>
        <v>75.72</v>
      </c>
      <c r="I8" s="8" t="s">
        <v>14</v>
      </c>
    </row>
    <row r="9" s="1" customFormat="1" ht="35.1" customHeight="1" spans="1:9">
      <c r="A9" s="6"/>
      <c r="B9" s="7">
        <v>4</v>
      </c>
      <c r="C9" s="7" t="s">
        <v>20</v>
      </c>
      <c r="D9" s="8">
        <v>66</v>
      </c>
      <c r="E9" s="8">
        <f t="shared" si="0"/>
        <v>26.4</v>
      </c>
      <c r="F9" s="8">
        <v>79.8</v>
      </c>
      <c r="G9" s="8">
        <f t="shared" si="1"/>
        <v>47.88</v>
      </c>
      <c r="H9" s="8">
        <f t="shared" si="2"/>
        <v>74.28</v>
      </c>
      <c r="I9" s="8" t="s">
        <v>14</v>
      </c>
    </row>
    <row r="10" s="1" customFormat="1" ht="35.1" customHeight="1" spans="1:9">
      <c r="A10" s="6"/>
      <c r="B10" s="7">
        <v>5</v>
      </c>
      <c r="C10" s="7" t="s">
        <v>21</v>
      </c>
      <c r="D10" s="8">
        <v>65</v>
      </c>
      <c r="E10" s="8">
        <v>26</v>
      </c>
      <c r="F10" s="8">
        <v>79</v>
      </c>
      <c r="G10" s="8">
        <v>47.4</v>
      </c>
      <c r="H10" s="8">
        <v>73.4</v>
      </c>
      <c r="I10" s="8" t="s">
        <v>14</v>
      </c>
    </row>
    <row r="11" s="1" customFormat="1" ht="35.1" customHeight="1" spans="1:9">
      <c r="A11" s="9"/>
      <c r="B11" s="10">
        <v>6</v>
      </c>
      <c r="C11" s="10" t="s">
        <v>22</v>
      </c>
      <c r="D11" s="11">
        <v>64</v>
      </c>
      <c r="E11" s="11">
        <f t="shared" si="0"/>
        <v>25.6</v>
      </c>
      <c r="F11" s="11">
        <v>79.2</v>
      </c>
      <c r="G11" s="11">
        <f t="shared" si="1"/>
        <v>47.52</v>
      </c>
      <c r="H11" s="11">
        <f t="shared" si="2"/>
        <v>73.12</v>
      </c>
      <c r="I11" s="11" t="s">
        <v>14</v>
      </c>
    </row>
    <row r="12" s="1" customFormat="1" ht="35.1" customHeight="1" spans="1:9">
      <c r="A12" s="15" t="s">
        <v>23</v>
      </c>
      <c r="B12" s="13">
        <v>1</v>
      </c>
      <c r="C12" s="13" t="s">
        <v>24</v>
      </c>
      <c r="D12" s="14">
        <v>70</v>
      </c>
      <c r="E12" s="14">
        <v>28</v>
      </c>
      <c r="F12" s="14">
        <v>82.2</v>
      </c>
      <c r="G12" s="14">
        <v>49.32</v>
      </c>
      <c r="H12" s="14">
        <v>77.32</v>
      </c>
      <c r="I12" s="14" t="s">
        <v>12</v>
      </c>
    </row>
    <row r="13" s="1" customFormat="1" ht="35.1" customHeight="1" spans="1:9">
      <c r="A13" s="16"/>
      <c r="B13" s="7">
        <v>2</v>
      </c>
      <c r="C13" s="7" t="s">
        <v>25</v>
      </c>
      <c r="D13" s="8">
        <v>69</v>
      </c>
      <c r="E13" s="8">
        <f t="shared" ref="E13" si="3">D13*0.4</f>
        <v>27.6</v>
      </c>
      <c r="F13" s="8">
        <v>81</v>
      </c>
      <c r="G13" s="8">
        <f t="shared" ref="G13" si="4">F13*0.6</f>
        <v>48.6</v>
      </c>
      <c r="H13" s="8">
        <f t="shared" ref="H13" si="5">E13+G13</f>
        <v>76.2</v>
      </c>
      <c r="I13" s="8" t="s">
        <v>14</v>
      </c>
    </row>
    <row r="14" s="1" customFormat="1" ht="35.1" customHeight="1" spans="1:9">
      <c r="A14" s="17"/>
      <c r="B14" s="7">
        <v>3</v>
      </c>
      <c r="C14" s="7" t="s">
        <v>26</v>
      </c>
      <c r="D14" s="8">
        <v>68</v>
      </c>
      <c r="E14" s="8">
        <f t="shared" si="0"/>
        <v>27.2</v>
      </c>
      <c r="F14" s="8">
        <v>81</v>
      </c>
      <c r="G14" s="8">
        <f t="shared" si="1"/>
        <v>48.6</v>
      </c>
      <c r="H14" s="8">
        <f t="shared" si="2"/>
        <v>75.8</v>
      </c>
      <c r="I14" s="8" t="s">
        <v>14</v>
      </c>
    </row>
  </sheetData>
  <mergeCells count="4">
    <mergeCell ref="A1:I1"/>
    <mergeCell ref="A3:A5"/>
    <mergeCell ref="A6:A11"/>
    <mergeCell ref="A12:A14"/>
  </mergeCells>
  <pageMargins left="1.69291338582677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折算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_x0007_Ꮫ</dc:creator>
  <cp:lastModifiedBy>张翠</cp:lastModifiedBy>
  <dcterms:created xsi:type="dcterms:W3CDTF">2021-08-02T13:59:00Z</dcterms:created>
  <cp:lastPrinted>2021-08-03T06:33:00Z</cp:lastPrinted>
  <dcterms:modified xsi:type="dcterms:W3CDTF">2021-08-13T08:45:24Z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