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407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<sst xmlns="http://schemas.openxmlformats.org/spreadsheetml/2006/main" count="22">
  <si>
    <r>
      <rPr>
        <b/>
        <sz val="18"/>
        <rFont val="宋体"/>
        <charset val="0"/>
      </rPr>
      <t>2021年黄山市黟县事业单位公开招聘人员专业测试及</t>
    </r>
    <r>
      <rPr>
        <b/>
        <sz val="18"/>
        <rFont val="Arial"/>
        <charset val="0"/>
      </rPr>
      <t xml:space="preserve">
</t>
    </r>
    <r>
      <rPr>
        <b/>
        <sz val="18"/>
        <rFont val="宋体"/>
        <charset val="0"/>
      </rPr>
      <t>最终成绩（第二批）</t>
    </r>
  </si>
  <si>
    <t>序号</t>
  </si>
  <si>
    <t>招聘单位</t>
  </si>
  <si>
    <t>岗位代码</t>
  </si>
  <si>
    <t>准考证号</t>
  </si>
  <si>
    <t>职测成绩</t>
  </si>
  <si>
    <t>综合能力成绩</t>
  </si>
  <si>
    <t>专业成绩</t>
  </si>
  <si>
    <t>笔试成绩</t>
  </si>
  <si>
    <t>专业测试成绩</t>
  </si>
  <si>
    <t>最终成绩</t>
  </si>
  <si>
    <t>备注</t>
  </si>
  <si>
    <t>中共黟县县委党校</t>
  </si>
  <si>
    <t>1706001</t>
  </si>
  <si>
    <t>1134171100208</t>
  </si>
  <si>
    <t>黟县教育局幼儿园</t>
  </si>
  <si>
    <t>1706006</t>
  </si>
  <si>
    <t>1134171100101</t>
  </si>
  <si>
    <t>1706007</t>
  </si>
  <si>
    <t>1134171100118</t>
  </si>
  <si>
    <t>1134171100106</t>
  </si>
  <si>
    <t>1134171100116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</si>
</sst>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8"/>
      <name val="宋体"/>
      <charset val="0"/>
    </font>
    <font>
      <b/>
      <sz val="10"/>
      <name val="Arial"/>
      <charset val="0"/>
    </font>
    <font>
      <b/>
      <sz val="1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0"/>
      <color rgb="FFFF0000"/>
      <name val="宋体"/>
      <charset val="0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15" fillId="7" borderId="2" applyNumberFormat="0" applyAlignment="0" applyProtection="0">
      <alignment vertical="center"/>
    </xf>
    <xf numFmtId="0" fontId="23" fillId="22" borderId="7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176" fontId="1" fillId="0" borderId="0" xfId="0" applyNumberFormat="1" applyFont="1" applyFill="1" applyBorder="1" applyAlignment="1"/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tabSelected="1" workbookViewId="0">
      <selection activeCell="H5" sqref="H5"/>
    </sheetView>
  </sheetViews>
  <sheetFormatPr defaultColWidth="8" defaultRowHeight="12.75" outlineLevelRow="6"/>
  <cols>
    <col min="1" max="1" width="4.75" style="1" customWidth="1"/>
    <col min="2" max="2" width="23.5" style="2" customWidth="1"/>
    <col min="3" max="3" width="8" style="1" customWidth="1"/>
    <col min="4" max="4" width="12.5" style="1" customWidth="1"/>
    <col min="5" max="5" width="7" style="1" customWidth="1"/>
    <col min="6" max="6" width="7.125" style="1" customWidth="1"/>
    <col min="7" max="7" width="5.875" style="1" customWidth="1"/>
    <col min="8" max="8" width="7.875" style="1" customWidth="1"/>
    <col min="9" max="9" width="7.875" style="3" customWidth="1"/>
    <col min="10" max="10" width="6.125" style="1" customWidth="1"/>
    <col min="11" max="11" width="5.125" style="1" customWidth="1"/>
    <col min="12" max="16384" width="8" style="1"/>
  </cols>
  <sheetData>
    <row r="1" ht="53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30" customHeight="1" spans="1:11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6" t="s">
        <v>8</v>
      </c>
      <c r="I2" s="12" t="s">
        <v>9</v>
      </c>
      <c r="J2" s="8" t="s">
        <v>10</v>
      </c>
      <c r="K2" s="6" t="s">
        <v>11</v>
      </c>
    </row>
    <row r="3" s="1" customFormat="1" ht="21" customHeight="1" spans="1:11">
      <c r="A3" s="9">
        <v>1</v>
      </c>
      <c r="B3" s="10" t="s">
        <v>12</v>
      </c>
      <c r="C3" s="11" t="s">
        <v>13</v>
      </c>
      <c r="D3" s="11" t="s">
        <v>14</v>
      </c>
      <c r="E3" s="11">
        <v>120.5</v>
      </c>
      <c r="F3" s="11">
        <v>104.5</v>
      </c>
      <c r="G3" s="11">
        <v>0</v>
      </c>
      <c r="H3" s="11">
        <v>225</v>
      </c>
      <c r="I3" s="11">
        <v>75.2</v>
      </c>
      <c r="J3" s="13">
        <f>(E3+F3)/2/1.5*0.5+I3*0.5</f>
        <v>75.1</v>
      </c>
      <c r="K3" s="14"/>
    </row>
    <row r="4" s="1" customFormat="1" ht="21" customHeight="1" spans="1:11">
      <c r="A4" s="9">
        <v>2</v>
      </c>
      <c r="B4" s="10" t="s">
        <v>15</v>
      </c>
      <c r="C4" s="11" t="s">
        <v>16</v>
      </c>
      <c r="D4" s="11" t="s">
        <v>17</v>
      </c>
      <c r="E4" s="11">
        <v>74</v>
      </c>
      <c r="F4" s="11">
        <v>99.5</v>
      </c>
      <c r="G4" s="11">
        <v>93</v>
      </c>
      <c r="H4" s="11">
        <v>266.5</v>
      </c>
      <c r="I4" s="11">
        <v>81</v>
      </c>
      <c r="J4" s="13">
        <f t="shared" ref="J4:J7" si="0">(E4+F4+G4)/3/1.5*0.6+I4*0.4</f>
        <v>67.9333333333333</v>
      </c>
      <c r="K4" s="14"/>
    </row>
    <row r="5" s="1" customFormat="1" ht="21" customHeight="1" spans="1:11">
      <c r="A5" s="9">
        <v>3</v>
      </c>
      <c r="B5" s="10" t="s">
        <v>15</v>
      </c>
      <c r="C5" s="11" t="s">
        <v>18</v>
      </c>
      <c r="D5" s="11" t="s">
        <v>19</v>
      </c>
      <c r="E5" s="11">
        <v>85.5</v>
      </c>
      <c r="F5" s="11">
        <v>106</v>
      </c>
      <c r="G5" s="11">
        <v>97</v>
      </c>
      <c r="H5" s="11">
        <v>288.5</v>
      </c>
      <c r="I5" s="11">
        <v>82</v>
      </c>
      <c r="J5" s="13">
        <f t="shared" si="0"/>
        <v>71.2666666666667</v>
      </c>
      <c r="K5" s="14"/>
    </row>
    <row r="6" s="1" customFormat="1" ht="21" customHeight="1" spans="1:11">
      <c r="A6" s="9">
        <v>4</v>
      </c>
      <c r="B6" s="10" t="s">
        <v>15</v>
      </c>
      <c r="C6" s="11" t="s">
        <v>18</v>
      </c>
      <c r="D6" s="11" t="s">
        <v>20</v>
      </c>
      <c r="E6" s="11">
        <v>87</v>
      </c>
      <c r="F6" s="11">
        <v>88</v>
      </c>
      <c r="G6" s="11">
        <v>90</v>
      </c>
      <c r="H6" s="11">
        <v>265</v>
      </c>
      <c r="I6" s="11">
        <v>80.6</v>
      </c>
      <c r="J6" s="13">
        <f t="shared" si="0"/>
        <v>67.5733333333333</v>
      </c>
      <c r="K6" s="15"/>
    </row>
    <row r="7" s="1" customFormat="1" ht="21" customHeight="1" spans="1:11">
      <c r="A7" s="9">
        <v>5</v>
      </c>
      <c r="B7" s="10" t="s">
        <v>15</v>
      </c>
      <c r="C7" s="11" t="s">
        <v>18</v>
      </c>
      <c r="D7" s="11" t="s">
        <v>21</v>
      </c>
      <c r="E7" s="11">
        <v>68.5</v>
      </c>
      <c r="F7" s="11">
        <v>82</v>
      </c>
      <c r="G7" s="11">
        <v>104</v>
      </c>
      <c r="H7" s="11">
        <v>254.5</v>
      </c>
      <c r="I7" s="11">
        <v>81.2</v>
      </c>
      <c r="J7" s="13">
        <f t="shared" si="0"/>
        <v>66.4133333333333</v>
      </c>
      <c r="K7" s="15"/>
    </row>
  </sheetData>
  <mergeCells count="1">
    <mergeCell ref="A1:K1"/>
  </mergeCells>
  <pageMargins left="0.432638888888889" right="0.196527777777778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2021-01-25T03:22:00Z</dcterms:created>
  <dcterms:modified xsi:type="dcterms:W3CDTF">2021-08-02T01:32:34Z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