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250" yWindow="2205" windowWidth="13335" windowHeight="123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5725"/>
</workbook>
</file>

<file path=xl/calcChain.xml><?xml version="1.0" encoding="utf-8"?>
<calcChain xmlns="http://schemas.openxmlformats.org/spreadsheetml/2006/main">
  <c r="I54" i="1"/>
  <c r="I53"/>
  <c r="I52"/>
  <c r="I51"/>
  <c r="I43"/>
  <c r="I42"/>
  <c r="I35"/>
  <c r="I34"/>
  <c r="I30"/>
  <c r="I29"/>
  <c r="I11"/>
  <c r="I12"/>
  <c r="I13"/>
  <c r="I14"/>
  <c r="I15"/>
  <c r="I6"/>
  <c r="I7"/>
  <c r="I8"/>
  <c r="I9"/>
  <c r="I10"/>
  <c r="I16"/>
  <c r="I17"/>
  <c r="I18"/>
  <c r="I19"/>
  <c r="I20"/>
  <c r="I21"/>
  <c r="I22"/>
  <c r="I23"/>
  <c r="I24"/>
  <c r="I25"/>
  <c r="I26"/>
  <c r="I27"/>
  <c r="I28"/>
  <c r="I31"/>
  <c r="I32"/>
  <c r="I33"/>
  <c r="I36"/>
  <c r="I37"/>
  <c r="I38"/>
  <c r="I39"/>
  <c r="I40"/>
  <c r="I41"/>
  <c r="I44"/>
  <c r="I45"/>
  <c r="I46"/>
  <c r="I47"/>
  <c r="I48"/>
  <c r="I49"/>
  <c r="I50"/>
  <c r="I55"/>
  <c r="I56"/>
  <c r="I57"/>
  <c r="I58"/>
  <c r="I59"/>
  <c r="I60"/>
  <c r="I61"/>
  <c r="I62"/>
  <c r="I63"/>
  <c r="I64"/>
  <c r="I65"/>
  <c r="I66"/>
  <c r="I67"/>
  <c r="I68"/>
  <c r="I69"/>
  <c r="I70"/>
  <c r="I5"/>
  <c r="I4"/>
  <c r="I3"/>
</calcChain>
</file>

<file path=xl/sharedStrings.xml><?xml version="1.0" encoding="utf-8"?>
<sst xmlns="http://schemas.openxmlformats.org/spreadsheetml/2006/main" count="214" uniqueCount="174">
  <si>
    <t>岗位代码</t>
  </si>
  <si>
    <t>准考证号</t>
  </si>
  <si>
    <t>职测</t>
  </si>
  <si>
    <t>综合</t>
  </si>
  <si>
    <t>专业</t>
  </si>
  <si>
    <t>笔试合计</t>
  </si>
  <si>
    <t>抽签号</t>
  </si>
  <si>
    <t>面试成绩</t>
  </si>
  <si>
    <t>最终成绩</t>
  </si>
  <si>
    <t>1405001</t>
  </si>
  <si>
    <t>1405002</t>
  </si>
  <si>
    <t>1405003</t>
  </si>
  <si>
    <t>1405004</t>
  </si>
  <si>
    <t>1405005</t>
  </si>
  <si>
    <t>1405007</t>
  </si>
  <si>
    <t>1405011</t>
  </si>
  <si>
    <t>1405012</t>
  </si>
  <si>
    <t>1405013</t>
  </si>
  <si>
    <t>1405014</t>
  </si>
  <si>
    <t>1405015</t>
  </si>
  <si>
    <t>1405017</t>
  </si>
  <si>
    <t>1405019</t>
  </si>
  <si>
    <t>1405020</t>
  </si>
  <si>
    <t>1405022</t>
  </si>
  <si>
    <t>1405023</t>
  </si>
  <si>
    <t>1405024</t>
  </si>
  <si>
    <t>1405025</t>
  </si>
  <si>
    <t>1405026</t>
  </si>
  <si>
    <t>1405027</t>
  </si>
  <si>
    <t>1405028</t>
  </si>
  <si>
    <t>1405029</t>
  </si>
  <si>
    <t>1405030</t>
  </si>
  <si>
    <t>1405031</t>
  </si>
  <si>
    <t>1405032</t>
  </si>
  <si>
    <t>1405033</t>
  </si>
  <si>
    <t>1405034</t>
  </si>
  <si>
    <t>1405035</t>
  </si>
  <si>
    <t>1405036</t>
  </si>
  <si>
    <t>3134140102907</t>
  </si>
  <si>
    <t>3134140102912</t>
  </si>
  <si>
    <t>1134140216614</t>
  </si>
  <si>
    <t>1134140216601</t>
  </si>
  <si>
    <t>1134140216616</t>
  </si>
  <si>
    <t>2134140218004</t>
  </si>
  <si>
    <t>2134140218103</t>
  </si>
  <si>
    <t>2134140218007</t>
  </si>
  <si>
    <t>1134140101421</t>
  </si>
  <si>
    <t>1134140101415</t>
  </si>
  <si>
    <t>1134140101506</t>
  </si>
  <si>
    <t>1134140101507</t>
  </si>
  <si>
    <t>1134140101502</t>
  </si>
  <si>
    <t>1134140216624</t>
  </si>
  <si>
    <t>1134140216619</t>
  </si>
  <si>
    <t>1134140216703</t>
  </si>
  <si>
    <t>2134140218116</t>
  </si>
  <si>
    <t>2134140218212</t>
  </si>
  <si>
    <t>2134140218119</t>
  </si>
  <si>
    <t>1134140216727</t>
  </si>
  <si>
    <t>1134140216722</t>
  </si>
  <si>
    <t>1134140216706</t>
  </si>
  <si>
    <t>1134140216807</t>
  </si>
  <si>
    <t>1134140216805</t>
  </si>
  <si>
    <t>3134140220505</t>
  </si>
  <si>
    <t>3134140220502</t>
  </si>
  <si>
    <t>1134140101512</t>
  </si>
  <si>
    <t>1134140101513</t>
  </si>
  <si>
    <t>1134140216909</t>
  </si>
  <si>
    <t>1134140216828</t>
  </si>
  <si>
    <t>1134140216816</t>
  </si>
  <si>
    <t>1134140101514</t>
  </si>
  <si>
    <t>1134140101515</t>
  </si>
  <si>
    <t>1134140216930</t>
  </si>
  <si>
    <t>1134140217001</t>
  </si>
  <si>
    <t>1134140217014</t>
  </si>
  <si>
    <t>1134140217026</t>
  </si>
  <si>
    <t>1134140217027</t>
  </si>
  <si>
    <t>1134140217107</t>
  </si>
  <si>
    <t>1134140101523</t>
  </si>
  <si>
    <t>1134140101519</t>
  </si>
  <si>
    <t>1134140217109</t>
  </si>
  <si>
    <t>1134140217111</t>
  </si>
  <si>
    <t>1134140217112</t>
  </si>
  <si>
    <t>1134140217203</t>
  </si>
  <si>
    <t>1134140217211</t>
  </si>
  <si>
    <t>1134140217215</t>
  </si>
  <si>
    <t>1134140217212</t>
  </si>
  <si>
    <t>1134140101528</t>
  </si>
  <si>
    <t>1134140101530</t>
  </si>
  <si>
    <t>1134140102128</t>
  </si>
  <si>
    <t>1134140102127</t>
  </si>
  <si>
    <t>5534140221019</t>
  </si>
  <si>
    <t>5534140221022</t>
  </si>
  <si>
    <t>5534140221029</t>
  </si>
  <si>
    <t>5234140221107</t>
  </si>
  <si>
    <t>5234140221108</t>
  </si>
  <si>
    <t>5134140221110</t>
  </si>
  <si>
    <t>5534140221116</t>
  </si>
  <si>
    <t>5334140221129</t>
  </si>
  <si>
    <t>5334140221208</t>
  </si>
  <si>
    <t>5334140221201</t>
  </si>
  <si>
    <t>5234140221213</t>
  </si>
  <si>
    <t>5234140221216</t>
  </si>
  <si>
    <t>5234140221217</t>
  </si>
  <si>
    <t>5634140221218</t>
  </si>
  <si>
    <t>5534140221227</t>
  </si>
  <si>
    <t>5534140221223</t>
  </si>
  <si>
    <t>缺考</t>
  </si>
  <si>
    <t>C16</t>
  </si>
  <si>
    <t>C12</t>
  </si>
  <si>
    <t>C10</t>
  </si>
  <si>
    <t>C09</t>
  </si>
  <si>
    <t>D05</t>
  </si>
  <si>
    <t>D10</t>
  </si>
  <si>
    <t>D15</t>
  </si>
  <si>
    <t>D20</t>
  </si>
  <si>
    <t>D08</t>
  </si>
  <si>
    <t>D06</t>
  </si>
  <si>
    <t>D02</t>
  </si>
  <si>
    <t>D21</t>
  </si>
  <si>
    <t>D17</t>
  </si>
  <si>
    <t>D09</t>
  </si>
  <si>
    <t>D19</t>
  </si>
  <si>
    <t>D14</t>
  </si>
  <si>
    <t>D04</t>
  </si>
  <si>
    <t>D16</t>
  </si>
  <si>
    <t>D01</t>
  </si>
  <si>
    <t>D03</t>
  </si>
  <si>
    <t>D18</t>
  </si>
  <si>
    <t>D11</t>
  </si>
  <si>
    <t>D12</t>
  </si>
  <si>
    <t>D13</t>
  </si>
  <si>
    <t>D07</t>
  </si>
  <si>
    <t>E08</t>
  </si>
  <si>
    <t>E18</t>
  </si>
  <si>
    <t>E01</t>
  </si>
  <si>
    <t>E02</t>
  </si>
  <si>
    <t>E09</t>
  </si>
  <si>
    <t>E13</t>
  </si>
  <si>
    <t>E03</t>
  </si>
  <si>
    <t>E22</t>
  </si>
  <si>
    <t>E17</t>
  </si>
  <si>
    <t>E06</t>
  </si>
  <si>
    <t>E12</t>
  </si>
  <si>
    <t>E07</t>
  </si>
  <si>
    <t>E05</t>
  </si>
  <si>
    <t>E20</t>
  </si>
  <si>
    <t>E16</t>
  </si>
  <si>
    <t>E21</t>
  </si>
  <si>
    <t>E15</t>
  </si>
  <si>
    <t>E10</t>
  </si>
  <si>
    <t>E11</t>
  </si>
  <si>
    <t>E14</t>
  </si>
  <si>
    <t>E04</t>
  </si>
  <si>
    <t>F09</t>
  </si>
  <si>
    <t>F20</t>
  </si>
  <si>
    <t>F11</t>
  </si>
  <si>
    <t>F12</t>
  </si>
  <si>
    <t>F03</t>
  </si>
  <si>
    <t>F08</t>
  </si>
  <si>
    <t>F19</t>
  </si>
  <si>
    <t>F10</t>
  </si>
  <si>
    <t>F06</t>
  </si>
  <si>
    <t>F07</t>
  </si>
  <si>
    <t>F18</t>
  </si>
  <si>
    <t>F02</t>
  </si>
  <si>
    <t>F16</t>
  </si>
  <si>
    <t>F05</t>
  </si>
  <si>
    <t>F14</t>
  </si>
  <si>
    <t>F04</t>
  </si>
  <si>
    <t>F01</t>
  </si>
  <si>
    <t>F13</t>
  </si>
  <si>
    <t>F15</t>
  </si>
  <si>
    <t>F17</t>
  </si>
  <si>
    <t>2021年铜陵市郊区事业单位公开招聘工作人员最终成绩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</si>
</sst>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宋体"/>
      <family val="2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6" fillId="0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70"/>
  <sheetViews>
    <sheetView tabSelected="1" workbookViewId="0">
      <selection activeCell="L11" sqref="L11"/>
    </sheetView>
  </sheetViews>
  <sheetFormatPr defaultRowHeight="13.5"/>
  <cols>
    <col min="1" max="1" width="9" style="8"/>
    <col min="2" max="2" width="15.5" style="8" customWidth="1"/>
    <col min="3" max="16384" width="9" style="8"/>
  </cols>
  <sheetData>
    <row r="1" spans="1:251" ht="34.5" customHeight="1">
      <c r="A1" s="11" t="s">
        <v>173</v>
      </c>
      <c r="B1" s="11"/>
      <c r="C1" s="11"/>
      <c r="D1" s="11"/>
      <c r="E1" s="11"/>
      <c r="F1" s="11"/>
      <c r="G1" s="11"/>
      <c r="H1" s="11"/>
      <c r="I1" s="11"/>
      <c r="J1" s="4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</row>
    <row r="2" spans="1:251" s="7" customFormat="1" ht="21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5" t="s">
        <v>7</v>
      </c>
      <c r="I2" s="6" t="s">
        <v>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s="10" customFormat="1" ht="19.5" customHeight="1">
      <c r="A3" s="2" t="s">
        <v>9</v>
      </c>
      <c r="B3" s="2" t="s">
        <v>38</v>
      </c>
      <c r="C3" s="9">
        <v>86.5</v>
      </c>
      <c r="D3" s="9">
        <v>83</v>
      </c>
      <c r="E3" s="9">
        <v>100</v>
      </c>
      <c r="F3" s="9">
        <v>269.5</v>
      </c>
      <c r="G3" s="9" t="s">
        <v>106</v>
      </c>
      <c r="H3" s="6"/>
      <c r="I3" s="6">
        <f>F3/3/1.5*0.6+H3*0.4</f>
        <v>35.93333333333333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</row>
    <row r="4" spans="1:251" s="10" customFormat="1" ht="19.5" customHeight="1">
      <c r="A4" s="2" t="s">
        <v>9</v>
      </c>
      <c r="B4" s="2" t="s">
        <v>39</v>
      </c>
      <c r="C4" s="9">
        <v>92.5</v>
      </c>
      <c r="D4" s="9">
        <v>75.5</v>
      </c>
      <c r="E4" s="9">
        <v>87</v>
      </c>
      <c r="F4" s="9">
        <v>255</v>
      </c>
      <c r="G4" s="9" t="s">
        <v>107</v>
      </c>
      <c r="H4" s="6">
        <v>80.94</v>
      </c>
      <c r="I4" s="6">
        <f>F4/3/1.5*0.6+H4*0.4</f>
        <v>66.376000000000005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</row>
    <row r="5" spans="1:251" s="10" customFormat="1" ht="19.5" customHeight="1">
      <c r="A5" s="2" t="s">
        <v>10</v>
      </c>
      <c r="B5" s="2" t="s">
        <v>40</v>
      </c>
      <c r="C5" s="9">
        <v>106.5</v>
      </c>
      <c r="D5" s="9">
        <v>114.5</v>
      </c>
      <c r="E5" s="9">
        <v>0</v>
      </c>
      <c r="F5" s="9">
        <v>221</v>
      </c>
      <c r="G5" s="9" t="s">
        <v>108</v>
      </c>
      <c r="H5" s="6">
        <v>81.22</v>
      </c>
      <c r="I5" s="6">
        <f t="shared" ref="I5:I68" si="0">F5/1.5/2*0.5+H5*0.5</f>
        <v>77.443333333333328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</row>
    <row r="6" spans="1:251" s="10" customFormat="1" ht="19.5" customHeight="1">
      <c r="A6" s="2" t="s">
        <v>10</v>
      </c>
      <c r="B6" s="2" t="s">
        <v>41</v>
      </c>
      <c r="C6" s="9">
        <v>96</v>
      </c>
      <c r="D6" s="9">
        <v>111.5</v>
      </c>
      <c r="E6" s="9">
        <v>0</v>
      </c>
      <c r="F6" s="9">
        <v>207.5</v>
      </c>
      <c r="G6" s="9" t="s">
        <v>109</v>
      </c>
      <c r="H6" s="6">
        <v>81.64</v>
      </c>
      <c r="I6" s="6">
        <f t="shared" si="0"/>
        <v>75.403333333333336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</row>
    <row r="7" spans="1:251" s="10" customFormat="1" ht="19.5" customHeight="1">
      <c r="A7" s="2" t="s">
        <v>10</v>
      </c>
      <c r="B7" s="2" t="s">
        <v>42</v>
      </c>
      <c r="C7" s="9">
        <v>98</v>
      </c>
      <c r="D7" s="9">
        <v>108.5</v>
      </c>
      <c r="E7" s="9">
        <v>0</v>
      </c>
      <c r="F7" s="9">
        <v>206.5</v>
      </c>
      <c r="G7" s="9" t="s">
        <v>110</v>
      </c>
      <c r="H7" s="6">
        <v>80.38</v>
      </c>
      <c r="I7" s="6">
        <f t="shared" si="0"/>
        <v>74.606666666666655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</row>
    <row r="8" spans="1:251" s="10" customFormat="1" ht="19.5" customHeight="1">
      <c r="A8" s="2" t="s">
        <v>11</v>
      </c>
      <c r="B8" s="2" t="s">
        <v>43</v>
      </c>
      <c r="C8" s="9">
        <v>102.5</v>
      </c>
      <c r="D8" s="9">
        <v>98</v>
      </c>
      <c r="E8" s="9">
        <v>0</v>
      </c>
      <c r="F8" s="9">
        <v>200.5</v>
      </c>
      <c r="G8" s="9" t="s">
        <v>111</v>
      </c>
      <c r="H8" s="6">
        <v>80.540000000000006</v>
      </c>
      <c r="I8" s="6">
        <f t="shared" si="0"/>
        <v>73.686666666666667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</row>
    <row r="9" spans="1:251" s="10" customFormat="1" ht="19.5" customHeight="1">
      <c r="A9" s="2" t="s">
        <v>11</v>
      </c>
      <c r="B9" s="2" t="s">
        <v>44</v>
      </c>
      <c r="C9" s="9">
        <v>91.5</v>
      </c>
      <c r="D9" s="9">
        <v>103</v>
      </c>
      <c r="E9" s="9">
        <v>0</v>
      </c>
      <c r="F9" s="9">
        <v>194.5</v>
      </c>
      <c r="G9" s="9" t="s">
        <v>112</v>
      </c>
      <c r="H9" s="6">
        <v>79.819999999999993</v>
      </c>
      <c r="I9" s="6">
        <f t="shared" si="0"/>
        <v>72.326666666666654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</row>
    <row r="10" spans="1:251" s="10" customFormat="1" ht="19.5" customHeight="1">
      <c r="A10" s="2" t="s">
        <v>11</v>
      </c>
      <c r="B10" s="2" t="s">
        <v>45</v>
      </c>
      <c r="C10" s="9">
        <v>89.5</v>
      </c>
      <c r="D10" s="9">
        <v>103</v>
      </c>
      <c r="E10" s="9">
        <v>0</v>
      </c>
      <c r="F10" s="9">
        <v>192.5</v>
      </c>
      <c r="G10" s="9" t="s">
        <v>113</v>
      </c>
      <c r="H10" s="6">
        <v>79.16</v>
      </c>
      <c r="I10" s="6">
        <f t="shared" si="0"/>
        <v>71.663333333333327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</row>
    <row r="11" spans="1:251" s="10" customFormat="1" ht="19.5" customHeight="1">
      <c r="A11" s="2" t="s">
        <v>12</v>
      </c>
      <c r="B11" s="2" t="s">
        <v>46</v>
      </c>
      <c r="C11" s="9">
        <v>90</v>
      </c>
      <c r="D11" s="9">
        <v>102</v>
      </c>
      <c r="E11" s="9">
        <v>121.5</v>
      </c>
      <c r="F11" s="9">
        <v>313.5</v>
      </c>
      <c r="G11" s="9" t="s">
        <v>114</v>
      </c>
      <c r="H11" s="6">
        <v>78.94</v>
      </c>
      <c r="I11" s="6">
        <f>F11/3/1.5*0.6+H11*0.4</f>
        <v>73.376000000000005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</row>
    <row r="12" spans="1:251" s="10" customFormat="1" ht="19.5" customHeight="1">
      <c r="A12" s="2" t="s">
        <v>12</v>
      </c>
      <c r="B12" s="2" t="s">
        <v>47</v>
      </c>
      <c r="C12" s="9">
        <v>97</v>
      </c>
      <c r="D12" s="9">
        <v>105</v>
      </c>
      <c r="E12" s="9">
        <v>110</v>
      </c>
      <c r="F12" s="9">
        <v>312</v>
      </c>
      <c r="G12" s="9" t="s">
        <v>115</v>
      </c>
      <c r="H12" s="6">
        <v>77.88</v>
      </c>
      <c r="I12" s="6">
        <f t="shared" ref="I12:I15" si="1">F12/3/1.5*0.6+H12*0.4</f>
        <v>72.751999999999995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</row>
    <row r="13" spans="1:251" s="10" customFormat="1" ht="19.5" customHeight="1">
      <c r="A13" s="2" t="s">
        <v>13</v>
      </c>
      <c r="B13" s="2" t="s">
        <v>48</v>
      </c>
      <c r="C13" s="9">
        <v>103</v>
      </c>
      <c r="D13" s="9">
        <v>106.5</v>
      </c>
      <c r="E13" s="9">
        <v>104.5</v>
      </c>
      <c r="F13" s="9">
        <v>314</v>
      </c>
      <c r="G13" s="9" t="s">
        <v>116</v>
      </c>
      <c r="H13" s="6">
        <v>80.22</v>
      </c>
      <c r="I13" s="6">
        <f t="shared" si="1"/>
        <v>73.954666666666668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</row>
    <row r="14" spans="1:251" s="10" customFormat="1" ht="19.5" customHeight="1">
      <c r="A14" s="2" t="s">
        <v>13</v>
      </c>
      <c r="B14" s="2" t="s">
        <v>49</v>
      </c>
      <c r="C14" s="9">
        <v>107</v>
      </c>
      <c r="D14" s="9">
        <v>92</v>
      </c>
      <c r="E14" s="9">
        <v>101</v>
      </c>
      <c r="F14" s="9">
        <v>300</v>
      </c>
      <c r="G14" s="9" t="s">
        <v>117</v>
      </c>
      <c r="H14" s="6">
        <v>76.8</v>
      </c>
      <c r="I14" s="6">
        <f t="shared" si="1"/>
        <v>70.72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</row>
    <row r="15" spans="1:251" s="10" customFormat="1" ht="19.5" customHeight="1">
      <c r="A15" s="2" t="s">
        <v>13</v>
      </c>
      <c r="B15" s="2" t="s">
        <v>50</v>
      </c>
      <c r="C15" s="9">
        <v>80.5</v>
      </c>
      <c r="D15" s="9">
        <v>88</v>
      </c>
      <c r="E15" s="9">
        <v>106</v>
      </c>
      <c r="F15" s="9">
        <v>274.5</v>
      </c>
      <c r="G15" s="9" t="s">
        <v>118</v>
      </c>
      <c r="H15" s="6">
        <v>78.260000000000005</v>
      </c>
      <c r="I15" s="6">
        <f t="shared" si="1"/>
        <v>67.903999999999996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</row>
    <row r="16" spans="1:251" s="10" customFormat="1" ht="19.5" customHeight="1">
      <c r="A16" s="2" t="s">
        <v>14</v>
      </c>
      <c r="B16" s="2" t="s">
        <v>51</v>
      </c>
      <c r="C16" s="9">
        <v>108</v>
      </c>
      <c r="D16" s="9">
        <v>102</v>
      </c>
      <c r="E16" s="9">
        <v>0</v>
      </c>
      <c r="F16" s="9">
        <v>210</v>
      </c>
      <c r="G16" s="9" t="s">
        <v>119</v>
      </c>
      <c r="H16" s="6">
        <v>77.900000000000006</v>
      </c>
      <c r="I16" s="6">
        <f t="shared" si="0"/>
        <v>73.95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</row>
    <row r="17" spans="1:251" s="10" customFormat="1" ht="19.5" customHeight="1">
      <c r="A17" s="2" t="s">
        <v>14</v>
      </c>
      <c r="B17" s="2" t="s">
        <v>52</v>
      </c>
      <c r="C17" s="9">
        <v>94.5</v>
      </c>
      <c r="D17" s="9">
        <v>100.5</v>
      </c>
      <c r="E17" s="9">
        <v>0</v>
      </c>
      <c r="F17" s="9">
        <v>195</v>
      </c>
      <c r="G17" s="9" t="s">
        <v>120</v>
      </c>
      <c r="H17" s="6">
        <v>78.7</v>
      </c>
      <c r="I17" s="6">
        <f t="shared" si="0"/>
        <v>71.849999999999994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</row>
    <row r="18" spans="1:251" s="10" customFormat="1" ht="19.5" customHeight="1">
      <c r="A18" s="2" t="s">
        <v>14</v>
      </c>
      <c r="B18" s="2" t="s">
        <v>53</v>
      </c>
      <c r="C18" s="9">
        <v>88</v>
      </c>
      <c r="D18" s="9">
        <v>106.5</v>
      </c>
      <c r="E18" s="9">
        <v>0</v>
      </c>
      <c r="F18" s="9">
        <v>194.5</v>
      </c>
      <c r="G18" s="9" t="s">
        <v>121</v>
      </c>
      <c r="H18" s="6">
        <v>78.88</v>
      </c>
      <c r="I18" s="6">
        <f t="shared" si="0"/>
        <v>71.856666666666655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</row>
    <row r="19" spans="1:251" s="10" customFormat="1" ht="19.5" customHeight="1">
      <c r="A19" s="2" t="s">
        <v>15</v>
      </c>
      <c r="B19" s="2" t="s">
        <v>54</v>
      </c>
      <c r="C19" s="9">
        <v>99.5</v>
      </c>
      <c r="D19" s="9">
        <v>106.5</v>
      </c>
      <c r="E19" s="9">
        <v>0</v>
      </c>
      <c r="F19" s="9">
        <v>206</v>
      </c>
      <c r="G19" s="9" t="s">
        <v>122</v>
      </c>
      <c r="H19" s="6">
        <v>79.34</v>
      </c>
      <c r="I19" s="6">
        <f t="shared" si="0"/>
        <v>74.00333333333333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</row>
    <row r="20" spans="1:251" s="10" customFormat="1" ht="19.5" customHeight="1">
      <c r="A20" s="2" t="s">
        <v>15</v>
      </c>
      <c r="B20" s="2" t="s">
        <v>55</v>
      </c>
      <c r="C20" s="9">
        <v>89</v>
      </c>
      <c r="D20" s="9">
        <v>108</v>
      </c>
      <c r="E20" s="9">
        <v>0</v>
      </c>
      <c r="F20" s="9">
        <v>197</v>
      </c>
      <c r="G20" s="9" t="s">
        <v>123</v>
      </c>
      <c r="H20" s="6">
        <v>80.819999999999993</v>
      </c>
      <c r="I20" s="6">
        <f t="shared" si="0"/>
        <v>73.243333333333339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</row>
    <row r="21" spans="1:251" s="10" customFormat="1" ht="19.5" customHeight="1">
      <c r="A21" s="2" t="s">
        <v>15</v>
      </c>
      <c r="B21" s="2" t="s">
        <v>56</v>
      </c>
      <c r="C21" s="9">
        <v>83.5</v>
      </c>
      <c r="D21" s="9">
        <v>107.5</v>
      </c>
      <c r="E21" s="9">
        <v>0</v>
      </c>
      <c r="F21" s="9">
        <v>191</v>
      </c>
      <c r="G21" s="9" t="s">
        <v>124</v>
      </c>
      <c r="H21" s="6">
        <v>76.760000000000005</v>
      </c>
      <c r="I21" s="6">
        <f t="shared" si="0"/>
        <v>70.213333333333338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</row>
    <row r="22" spans="1:251" s="10" customFormat="1" ht="19.5" customHeight="1">
      <c r="A22" s="2" t="s">
        <v>16</v>
      </c>
      <c r="B22" s="2" t="s">
        <v>57</v>
      </c>
      <c r="C22" s="9">
        <v>105</v>
      </c>
      <c r="D22" s="9">
        <v>108</v>
      </c>
      <c r="E22" s="9">
        <v>0</v>
      </c>
      <c r="F22" s="9">
        <v>213</v>
      </c>
      <c r="G22" s="9" t="s">
        <v>125</v>
      </c>
      <c r="H22" s="6">
        <v>79.86</v>
      </c>
      <c r="I22" s="6">
        <f t="shared" si="0"/>
        <v>75.430000000000007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</row>
    <row r="23" spans="1:251" s="10" customFormat="1" ht="19.5" customHeight="1">
      <c r="A23" s="2" t="s">
        <v>16</v>
      </c>
      <c r="B23" s="2" t="s">
        <v>58</v>
      </c>
      <c r="C23" s="9">
        <v>104</v>
      </c>
      <c r="D23" s="9">
        <v>106.5</v>
      </c>
      <c r="E23" s="9">
        <v>0</v>
      </c>
      <c r="F23" s="9">
        <v>210.5</v>
      </c>
      <c r="G23" s="9" t="s">
        <v>126</v>
      </c>
      <c r="H23" s="6">
        <v>79.8</v>
      </c>
      <c r="I23" s="6">
        <f t="shared" si="0"/>
        <v>74.983333333333334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</row>
    <row r="24" spans="1:251" s="10" customFormat="1" ht="19.5" customHeight="1">
      <c r="A24" s="2" t="s">
        <v>16</v>
      </c>
      <c r="B24" s="2" t="s">
        <v>59</v>
      </c>
      <c r="C24" s="9">
        <v>103.5</v>
      </c>
      <c r="D24" s="9">
        <v>93</v>
      </c>
      <c r="E24" s="9">
        <v>0</v>
      </c>
      <c r="F24" s="9">
        <v>196.5</v>
      </c>
      <c r="G24" s="9" t="s">
        <v>127</v>
      </c>
      <c r="H24" s="6">
        <v>76.599999999999994</v>
      </c>
      <c r="I24" s="6">
        <f t="shared" si="0"/>
        <v>71.05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</row>
    <row r="25" spans="1:251" s="10" customFormat="1" ht="19.5" customHeight="1">
      <c r="A25" s="2" t="s">
        <v>17</v>
      </c>
      <c r="B25" s="2" t="s">
        <v>60</v>
      </c>
      <c r="C25" s="9">
        <v>104.5</v>
      </c>
      <c r="D25" s="9">
        <v>105.5</v>
      </c>
      <c r="E25" s="9">
        <v>0</v>
      </c>
      <c r="F25" s="9">
        <v>210</v>
      </c>
      <c r="G25" s="9" t="s">
        <v>128</v>
      </c>
      <c r="H25" s="6">
        <v>78.66</v>
      </c>
      <c r="I25" s="6">
        <f t="shared" si="0"/>
        <v>74.33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</row>
    <row r="26" spans="1:251" s="10" customFormat="1" ht="19.5" customHeight="1">
      <c r="A26" s="2" t="s">
        <v>17</v>
      </c>
      <c r="B26" s="2" t="s">
        <v>61</v>
      </c>
      <c r="C26" s="9">
        <v>93.5</v>
      </c>
      <c r="D26" s="9">
        <v>110</v>
      </c>
      <c r="E26" s="9">
        <v>0</v>
      </c>
      <c r="F26" s="9">
        <v>203.5</v>
      </c>
      <c r="G26" s="9" t="s">
        <v>129</v>
      </c>
      <c r="H26" s="6">
        <v>78.319999999999993</v>
      </c>
      <c r="I26" s="6">
        <f t="shared" si="0"/>
        <v>73.076666666666654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</row>
    <row r="27" spans="1:251" s="10" customFormat="1" ht="19.5" customHeight="1">
      <c r="A27" s="2" t="s">
        <v>18</v>
      </c>
      <c r="B27" s="2" t="s">
        <v>62</v>
      </c>
      <c r="C27" s="9">
        <v>98.5</v>
      </c>
      <c r="D27" s="9">
        <v>80</v>
      </c>
      <c r="E27" s="9">
        <v>0</v>
      </c>
      <c r="F27" s="9">
        <v>178.5</v>
      </c>
      <c r="G27" s="9" t="s">
        <v>130</v>
      </c>
      <c r="H27" s="6">
        <v>79.58</v>
      </c>
      <c r="I27" s="6">
        <f t="shared" si="0"/>
        <v>69.539999999999992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</row>
    <row r="28" spans="1:251" s="10" customFormat="1" ht="19.5" customHeight="1">
      <c r="A28" s="2" t="s">
        <v>18</v>
      </c>
      <c r="B28" s="2" t="s">
        <v>63</v>
      </c>
      <c r="C28" s="9">
        <v>90.5</v>
      </c>
      <c r="D28" s="9">
        <v>87</v>
      </c>
      <c r="E28" s="9">
        <v>0</v>
      </c>
      <c r="F28" s="9">
        <v>177.5</v>
      </c>
      <c r="G28" s="9" t="s">
        <v>131</v>
      </c>
      <c r="H28" s="6">
        <v>79.400000000000006</v>
      </c>
      <c r="I28" s="6">
        <f t="shared" si="0"/>
        <v>69.283333333333331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</row>
    <row r="29" spans="1:251" s="10" customFormat="1" ht="19.5" customHeight="1">
      <c r="A29" s="2" t="s">
        <v>19</v>
      </c>
      <c r="B29" s="2" t="s">
        <v>64</v>
      </c>
      <c r="C29" s="9">
        <v>67.5</v>
      </c>
      <c r="D29" s="9">
        <v>117</v>
      </c>
      <c r="E29" s="9">
        <v>107</v>
      </c>
      <c r="F29" s="9">
        <v>291.5</v>
      </c>
      <c r="G29" s="9" t="s">
        <v>132</v>
      </c>
      <c r="H29" s="6">
        <v>78.84</v>
      </c>
      <c r="I29" s="6">
        <f t="shared" ref="I29:I30" si="2">F29/3/1.5*0.6+H29*0.4</f>
        <v>70.402666666666676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</row>
    <row r="30" spans="1:251" s="10" customFormat="1" ht="19.5" customHeight="1">
      <c r="A30" s="2" t="s">
        <v>19</v>
      </c>
      <c r="B30" s="2" t="s">
        <v>65</v>
      </c>
      <c r="C30" s="9">
        <v>95</v>
      </c>
      <c r="D30" s="9">
        <v>96</v>
      </c>
      <c r="E30" s="9">
        <v>68</v>
      </c>
      <c r="F30" s="9">
        <v>259</v>
      </c>
      <c r="G30" s="9" t="s">
        <v>133</v>
      </c>
      <c r="H30" s="6">
        <v>79.64</v>
      </c>
      <c r="I30" s="6">
        <f t="shared" si="2"/>
        <v>66.389333333333326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</row>
    <row r="31" spans="1:251" s="10" customFormat="1" ht="19.5" customHeight="1">
      <c r="A31" s="2" t="s">
        <v>20</v>
      </c>
      <c r="B31" s="2" t="s">
        <v>66</v>
      </c>
      <c r="C31" s="9">
        <v>104</v>
      </c>
      <c r="D31" s="9">
        <v>116</v>
      </c>
      <c r="E31" s="9">
        <v>0</v>
      </c>
      <c r="F31" s="9">
        <v>220</v>
      </c>
      <c r="G31" s="9" t="s">
        <v>134</v>
      </c>
      <c r="H31" s="6">
        <v>78.98</v>
      </c>
      <c r="I31" s="6">
        <f t="shared" si="0"/>
        <v>76.156666666666666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</row>
    <row r="32" spans="1:251" s="10" customFormat="1" ht="19.5" customHeight="1">
      <c r="A32" s="2" t="s">
        <v>20</v>
      </c>
      <c r="B32" s="2" t="s">
        <v>67</v>
      </c>
      <c r="C32" s="9">
        <v>95</v>
      </c>
      <c r="D32" s="9">
        <v>113</v>
      </c>
      <c r="E32" s="9">
        <v>0</v>
      </c>
      <c r="F32" s="9">
        <v>208</v>
      </c>
      <c r="G32" s="9" t="s">
        <v>135</v>
      </c>
      <c r="H32" s="6">
        <v>79.099999999999994</v>
      </c>
      <c r="I32" s="6">
        <f t="shared" si="0"/>
        <v>74.216666666666669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</row>
    <row r="33" spans="1:251" s="10" customFormat="1" ht="19.5" customHeight="1">
      <c r="A33" s="2" t="s">
        <v>20</v>
      </c>
      <c r="B33" s="2" t="s">
        <v>68</v>
      </c>
      <c r="C33" s="9">
        <v>97</v>
      </c>
      <c r="D33" s="9">
        <v>107.5</v>
      </c>
      <c r="E33" s="9">
        <v>0</v>
      </c>
      <c r="F33" s="9">
        <v>204.5</v>
      </c>
      <c r="G33" s="9" t="s">
        <v>136</v>
      </c>
      <c r="H33" s="6">
        <v>80.7</v>
      </c>
      <c r="I33" s="6">
        <f t="shared" si="0"/>
        <v>74.433333333333337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</row>
    <row r="34" spans="1:251" s="10" customFormat="1" ht="19.5" customHeight="1">
      <c r="A34" s="2" t="s">
        <v>21</v>
      </c>
      <c r="B34" s="2" t="s">
        <v>69</v>
      </c>
      <c r="C34" s="9">
        <v>73</v>
      </c>
      <c r="D34" s="9">
        <v>86</v>
      </c>
      <c r="E34" s="9">
        <v>106.5</v>
      </c>
      <c r="F34" s="9">
        <v>265.5</v>
      </c>
      <c r="G34" s="9" t="s">
        <v>137</v>
      </c>
      <c r="H34" s="6">
        <v>77.2</v>
      </c>
      <c r="I34" s="6">
        <f t="shared" ref="I34:I35" si="3">F34/3/1.5*0.6+H34*0.4</f>
        <v>66.28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</row>
    <row r="35" spans="1:251" s="10" customFormat="1" ht="19.5" customHeight="1">
      <c r="A35" s="2" t="s">
        <v>21</v>
      </c>
      <c r="B35" s="2" t="s">
        <v>70</v>
      </c>
      <c r="C35" s="9">
        <v>78</v>
      </c>
      <c r="D35" s="9">
        <v>83.5</v>
      </c>
      <c r="E35" s="9">
        <v>81</v>
      </c>
      <c r="F35" s="9">
        <v>242.5</v>
      </c>
      <c r="G35" s="9" t="s">
        <v>138</v>
      </c>
      <c r="H35" s="6">
        <v>77.34</v>
      </c>
      <c r="I35" s="6">
        <f t="shared" si="3"/>
        <v>63.269333333333336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</row>
    <row r="36" spans="1:251" s="10" customFormat="1" ht="19.5" customHeight="1">
      <c r="A36" s="2" t="s">
        <v>22</v>
      </c>
      <c r="B36" s="2" t="s">
        <v>71</v>
      </c>
      <c r="C36" s="9">
        <v>105</v>
      </c>
      <c r="D36" s="9">
        <v>108.5</v>
      </c>
      <c r="E36" s="9">
        <v>0</v>
      </c>
      <c r="F36" s="9">
        <v>213.5</v>
      </c>
      <c r="G36" s="9" t="s">
        <v>139</v>
      </c>
      <c r="H36" s="6">
        <v>80.040000000000006</v>
      </c>
      <c r="I36" s="6">
        <f t="shared" si="0"/>
        <v>75.603333333333339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</row>
    <row r="37" spans="1:251" s="10" customFormat="1" ht="19.5" customHeight="1">
      <c r="A37" s="2" t="s">
        <v>22</v>
      </c>
      <c r="B37" s="2" t="s">
        <v>72</v>
      </c>
      <c r="C37" s="9">
        <v>88.5</v>
      </c>
      <c r="D37" s="9">
        <v>108</v>
      </c>
      <c r="E37" s="9">
        <v>0</v>
      </c>
      <c r="F37" s="9">
        <v>196.5</v>
      </c>
      <c r="G37" s="9" t="s">
        <v>140</v>
      </c>
      <c r="H37" s="6">
        <v>79.28</v>
      </c>
      <c r="I37" s="6">
        <f t="shared" si="0"/>
        <v>72.39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</row>
    <row r="38" spans="1:251" s="10" customFormat="1" ht="19.5" customHeight="1">
      <c r="A38" s="2" t="s">
        <v>22</v>
      </c>
      <c r="B38" s="2" t="s">
        <v>73</v>
      </c>
      <c r="C38" s="9">
        <v>93.5</v>
      </c>
      <c r="D38" s="9">
        <v>99</v>
      </c>
      <c r="E38" s="9">
        <v>0</v>
      </c>
      <c r="F38" s="9">
        <v>192.5</v>
      </c>
      <c r="G38" s="9" t="s">
        <v>141</v>
      </c>
      <c r="H38" s="6">
        <v>78.3</v>
      </c>
      <c r="I38" s="6">
        <f t="shared" si="0"/>
        <v>71.233333333333334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</row>
    <row r="39" spans="1:251" s="10" customFormat="1" ht="19.5" customHeight="1">
      <c r="A39" s="2" t="s">
        <v>23</v>
      </c>
      <c r="B39" s="2" t="s">
        <v>74</v>
      </c>
      <c r="C39" s="9">
        <v>89</v>
      </c>
      <c r="D39" s="9">
        <v>102</v>
      </c>
      <c r="E39" s="9">
        <v>0</v>
      </c>
      <c r="F39" s="9">
        <v>191</v>
      </c>
      <c r="G39" s="9" t="s">
        <v>142</v>
      </c>
      <c r="H39" s="6">
        <v>78.5</v>
      </c>
      <c r="I39" s="6">
        <f t="shared" si="0"/>
        <v>71.083333333333329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</row>
    <row r="40" spans="1:251" s="10" customFormat="1" ht="19.5" customHeight="1">
      <c r="A40" s="2" t="s">
        <v>23</v>
      </c>
      <c r="B40" s="2" t="s">
        <v>75</v>
      </c>
      <c r="C40" s="9">
        <v>89</v>
      </c>
      <c r="D40" s="9">
        <v>98.5</v>
      </c>
      <c r="E40" s="9">
        <v>0</v>
      </c>
      <c r="F40" s="9">
        <v>187.5</v>
      </c>
      <c r="G40" s="9" t="s">
        <v>143</v>
      </c>
      <c r="H40" s="6">
        <v>78.84</v>
      </c>
      <c r="I40" s="6">
        <f t="shared" si="0"/>
        <v>70.67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</row>
    <row r="41" spans="1:251" s="10" customFormat="1" ht="19.5" customHeight="1">
      <c r="A41" s="2" t="s">
        <v>23</v>
      </c>
      <c r="B41" s="2" t="s">
        <v>76</v>
      </c>
      <c r="C41" s="9">
        <v>84</v>
      </c>
      <c r="D41" s="9">
        <v>102.5</v>
      </c>
      <c r="E41" s="9">
        <v>0</v>
      </c>
      <c r="F41" s="9">
        <v>186.5</v>
      </c>
      <c r="G41" s="9" t="s">
        <v>106</v>
      </c>
      <c r="H41" s="6"/>
      <c r="I41" s="6">
        <f t="shared" si="0"/>
        <v>31.083333333333332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</row>
    <row r="42" spans="1:251" s="10" customFormat="1" ht="19.5" customHeight="1">
      <c r="A42" s="2" t="s">
        <v>24</v>
      </c>
      <c r="B42" s="2" t="s">
        <v>77</v>
      </c>
      <c r="C42" s="9">
        <v>95</v>
      </c>
      <c r="D42" s="9">
        <v>101</v>
      </c>
      <c r="E42" s="9">
        <v>125</v>
      </c>
      <c r="F42" s="9">
        <v>321</v>
      </c>
      <c r="G42" s="9" t="s">
        <v>144</v>
      </c>
      <c r="H42" s="6">
        <v>80.58</v>
      </c>
      <c r="I42" s="6">
        <f t="shared" ref="I42:I43" si="4">F42/3/1.5*0.6+H42*0.4</f>
        <v>75.031999999999996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</row>
    <row r="43" spans="1:251" s="10" customFormat="1" ht="19.5" customHeight="1">
      <c r="A43" s="2" t="s">
        <v>24</v>
      </c>
      <c r="B43" s="2" t="s">
        <v>78</v>
      </c>
      <c r="C43" s="9">
        <v>101.5</v>
      </c>
      <c r="D43" s="9">
        <v>110.5</v>
      </c>
      <c r="E43" s="9">
        <v>92</v>
      </c>
      <c r="F43" s="9">
        <v>304</v>
      </c>
      <c r="G43" s="9" t="s">
        <v>145</v>
      </c>
      <c r="H43" s="6">
        <v>79.86</v>
      </c>
      <c r="I43" s="6">
        <f t="shared" si="4"/>
        <v>72.477333333333334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</row>
    <row r="44" spans="1:251" s="10" customFormat="1" ht="19.5" customHeight="1">
      <c r="A44" s="2" t="s">
        <v>25</v>
      </c>
      <c r="B44" s="2" t="s">
        <v>79</v>
      </c>
      <c r="C44" s="9">
        <v>113.5</v>
      </c>
      <c r="D44" s="9">
        <v>107</v>
      </c>
      <c r="E44" s="9">
        <v>0</v>
      </c>
      <c r="F44" s="9">
        <v>220.5</v>
      </c>
      <c r="G44" s="9" t="s">
        <v>146</v>
      </c>
      <c r="H44" s="6">
        <v>80.12</v>
      </c>
      <c r="I44" s="6">
        <f t="shared" si="0"/>
        <v>76.81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</row>
    <row r="45" spans="1:251" s="10" customFormat="1" ht="19.5" customHeight="1">
      <c r="A45" s="2" t="s">
        <v>25</v>
      </c>
      <c r="B45" s="2" t="s">
        <v>80</v>
      </c>
      <c r="C45" s="9">
        <v>104.5</v>
      </c>
      <c r="D45" s="9">
        <v>107</v>
      </c>
      <c r="E45" s="9">
        <v>0</v>
      </c>
      <c r="F45" s="9">
        <v>211.5</v>
      </c>
      <c r="G45" s="9" t="s">
        <v>147</v>
      </c>
      <c r="H45" s="6">
        <v>77.16</v>
      </c>
      <c r="I45" s="6">
        <f t="shared" si="0"/>
        <v>73.83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</row>
    <row r="46" spans="1:251" s="10" customFormat="1" ht="19.5" customHeight="1">
      <c r="A46" s="2" t="s">
        <v>25</v>
      </c>
      <c r="B46" s="2" t="s">
        <v>81</v>
      </c>
      <c r="C46" s="9">
        <v>107.5</v>
      </c>
      <c r="D46" s="9">
        <v>103</v>
      </c>
      <c r="E46" s="9">
        <v>0</v>
      </c>
      <c r="F46" s="9">
        <v>210.5</v>
      </c>
      <c r="G46" s="9" t="s">
        <v>148</v>
      </c>
      <c r="H46" s="6">
        <v>76.7</v>
      </c>
      <c r="I46" s="6">
        <f t="shared" si="0"/>
        <v>73.433333333333337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</row>
    <row r="47" spans="1:251" s="10" customFormat="1" ht="19.5" customHeight="1">
      <c r="A47" s="2" t="s">
        <v>25</v>
      </c>
      <c r="B47" s="2" t="s">
        <v>82</v>
      </c>
      <c r="C47" s="9">
        <v>102.5</v>
      </c>
      <c r="D47" s="9">
        <v>108</v>
      </c>
      <c r="E47" s="9">
        <v>0</v>
      </c>
      <c r="F47" s="9">
        <v>210.5</v>
      </c>
      <c r="G47" s="9" t="s">
        <v>149</v>
      </c>
      <c r="H47" s="6">
        <v>82.04</v>
      </c>
      <c r="I47" s="6">
        <f t="shared" si="0"/>
        <v>76.103333333333339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</row>
    <row r="48" spans="1:251" s="10" customFormat="1" ht="19.5" customHeight="1">
      <c r="A48" s="2" t="s">
        <v>26</v>
      </c>
      <c r="B48" s="2" t="s">
        <v>83</v>
      </c>
      <c r="C48" s="9">
        <v>101</v>
      </c>
      <c r="D48" s="9">
        <v>104.5</v>
      </c>
      <c r="E48" s="9">
        <v>0</v>
      </c>
      <c r="F48" s="9">
        <v>205.5</v>
      </c>
      <c r="G48" s="9" t="s">
        <v>150</v>
      </c>
      <c r="H48" s="6">
        <v>79.72</v>
      </c>
      <c r="I48" s="6">
        <f t="shared" si="0"/>
        <v>74.11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</row>
    <row r="49" spans="1:251" s="10" customFormat="1" ht="19.5" customHeight="1">
      <c r="A49" s="2" t="s">
        <v>26</v>
      </c>
      <c r="B49" s="2" t="s">
        <v>84</v>
      </c>
      <c r="C49" s="9">
        <v>81</v>
      </c>
      <c r="D49" s="9">
        <v>113</v>
      </c>
      <c r="E49" s="9">
        <v>0</v>
      </c>
      <c r="F49" s="9">
        <v>194</v>
      </c>
      <c r="G49" s="9" t="s">
        <v>151</v>
      </c>
      <c r="H49" s="6">
        <v>79.28</v>
      </c>
      <c r="I49" s="6">
        <f t="shared" si="0"/>
        <v>71.973333333333329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</row>
    <row r="50" spans="1:251" s="10" customFormat="1" ht="19.5" customHeight="1">
      <c r="A50" s="2" t="s">
        <v>26</v>
      </c>
      <c r="B50" s="2" t="s">
        <v>85</v>
      </c>
      <c r="C50" s="9">
        <v>73</v>
      </c>
      <c r="D50" s="9">
        <v>106</v>
      </c>
      <c r="E50" s="9">
        <v>0</v>
      </c>
      <c r="F50" s="9">
        <v>179</v>
      </c>
      <c r="G50" s="9" t="s">
        <v>152</v>
      </c>
      <c r="H50" s="6">
        <v>79.16</v>
      </c>
      <c r="I50" s="6">
        <f t="shared" si="0"/>
        <v>69.413333333333327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</row>
    <row r="51" spans="1:251" s="10" customFormat="1" ht="19.5" customHeight="1">
      <c r="A51" s="2" t="s">
        <v>27</v>
      </c>
      <c r="B51" s="2" t="s">
        <v>86</v>
      </c>
      <c r="C51" s="9">
        <v>97.5</v>
      </c>
      <c r="D51" s="9">
        <v>95</v>
      </c>
      <c r="E51" s="9">
        <v>102</v>
      </c>
      <c r="F51" s="9">
        <v>294.5</v>
      </c>
      <c r="G51" s="9" t="s">
        <v>153</v>
      </c>
      <c r="H51" s="6">
        <v>78.900000000000006</v>
      </c>
      <c r="I51" s="6">
        <f t="shared" ref="I51:I54" si="5">F51/3/1.5*0.6+H51*0.4</f>
        <v>70.826666666666668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</row>
    <row r="52" spans="1:251" s="10" customFormat="1" ht="19.5" customHeight="1">
      <c r="A52" s="2" t="s">
        <v>27</v>
      </c>
      <c r="B52" s="2" t="s">
        <v>87</v>
      </c>
      <c r="C52" s="9">
        <v>99</v>
      </c>
      <c r="D52" s="9">
        <v>108.5</v>
      </c>
      <c r="E52" s="9">
        <v>83</v>
      </c>
      <c r="F52" s="9">
        <v>290.5</v>
      </c>
      <c r="G52" s="9" t="s">
        <v>154</v>
      </c>
      <c r="H52" s="6">
        <v>78.16</v>
      </c>
      <c r="I52" s="6">
        <f t="shared" si="5"/>
        <v>69.99733333333333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</row>
    <row r="53" spans="1:251" s="10" customFormat="1" ht="19.5" customHeight="1">
      <c r="A53" s="2" t="s">
        <v>28</v>
      </c>
      <c r="B53" s="2" t="s">
        <v>88</v>
      </c>
      <c r="C53" s="9">
        <v>95</v>
      </c>
      <c r="D53" s="9">
        <v>86.5</v>
      </c>
      <c r="E53" s="9">
        <v>78.5</v>
      </c>
      <c r="F53" s="9">
        <v>260</v>
      </c>
      <c r="G53" s="9" t="s">
        <v>155</v>
      </c>
      <c r="H53" s="6">
        <v>80.22</v>
      </c>
      <c r="I53" s="6">
        <f t="shared" si="5"/>
        <v>66.754666666666665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</row>
    <row r="54" spans="1:251" s="10" customFormat="1" ht="19.5" customHeight="1">
      <c r="A54" s="2" t="s">
        <v>28</v>
      </c>
      <c r="B54" s="2" t="s">
        <v>89</v>
      </c>
      <c r="C54" s="9">
        <v>89.5</v>
      </c>
      <c r="D54" s="9">
        <v>94.5</v>
      </c>
      <c r="E54" s="9">
        <v>61</v>
      </c>
      <c r="F54" s="9">
        <v>245</v>
      </c>
      <c r="G54" s="9" t="s">
        <v>156</v>
      </c>
      <c r="H54" s="6">
        <v>80.48</v>
      </c>
      <c r="I54" s="6">
        <f t="shared" si="5"/>
        <v>64.858666666666664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</row>
    <row r="55" spans="1:251" s="10" customFormat="1" ht="19.5" customHeight="1">
      <c r="A55" s="2" t="s">
        <v>29</v>
      </c>
      <c r="B55" s="2" t="s">
        <v>90</v>
      </c>
      <c r="C55" s="9">
        <v>103</v>
      </c>
      <c r="D55" s="9">
        <v>83.3</v>
      </c>
      <c r="E55" s="9">
        <v>0</v>
      </c>
      <c r="F55" s="9">
        <v>186.3</v>
      </c>
      <c r="G55" s="9" t="s">
        <v>157</v>
      </c>
      <c r="H55" s="6">
        <v>79.64</v>
      </c>
      <c r="I55" s="6">
        <f t="shared" si="0"/>
        <v>70.87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</row>
    <row r="56" spans="1:251" s="10" customFormat="1" ht="19.5" customHeight="1">
      <c r="A56" s="2" t="s">
        <v>29</v>
      </c>
      <c r="B56" s="2" t="s">
        <v>91</v>
      </c>
      <c r="C56" s="9">
        <v>99</v>
      </c>
      <c r="D56" s="9">
        <v>85.7</v>
      </c>
      <c r="E56" s="9">
        <v>0</v>
      </c>
      <c r="F56" s="9">
        <v>184.7</v>
      </c>
      <c r="G56" s="9" t="s">
        <v>158</v>
      </c>
      <c r="H56" s="6">
        <v>79.58</v>
      </c>
      <c r="I56" s="6">
        <f t="shared" si="0"/>
        <v>70.573333333333323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</row>
    <row r="57" spans="1:251" s="10" customFormat="1" ht="19.5" customHeight="1">
      <c r="A57" s="2" t="s">
        <v>29</v>
      </c>
      <c r="B57" s="2" t="s">
        <v>92</v>
      </c>
      <c r="C57" s="9">
        <v>93</v>
      </c>
      <c r="D57" s="9">
        <v>89</v>
      </c>
      <c r="E57" s="9">
        <v>0</v>
      </c>
      <c r="F57" s="9">
        <v>182</v>
      </c>
      <c r="G57" s="9" t="s">
        <v>159</v>
      </c>
      <c r="H57" s="6">
        <v>78.540000000000006</v>
      </c>
      <c r="I57" s="6">
        <f t="shared" si="0"/>
        <v>69.603333333333339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</row>
    <row r="58" spans="1:251" s="10" customFormat="1" ht="19.5" customHeight="1">
      <c r="A58" s="2" t="s">
        <v>30</v>
      </c>
      <c r="B58" s="2" t="s">
        <v>93</v>
      </c>
      <c r="C58" s="9">
        <v>98</v>
      </c>
      <c r="D58" s="9">
        <v>79.900000000000006</v>
      </c>
      <c r="E58" s="9">
        <v>0</v>
      </c>
      <c r="F58" s="9">
        <v>177.9</v>
      </c>
      <c r="G58" s="9" t="s">
        <v>160</v>
      </c>
      <c r="H58" s="6">
        <v>78.66</v>
      </c>
      <c r="I58" s="6">
        <f t="shared" si="0"/>
        <v>68.98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</row>
    <row r="59" spans="1:251" s="10" customFormat="1" ht="19.5" customHeight="1">
      <c r="A59" s="2" t="s">
        <v>30</v>
      </c>
      <c r="B59" s="2" t="s">
        <v>94</v>
      </c>
      <c r="C59" s="9">
        <v>85.5</v>
      </c>
      <c r="D59" s="9">
        <v>84.3</v>
      </c>
      <c r="E59" s="9">
        <v>0</v>
      </c>
      <c r="F59" s="9">
        <v>169.8</v>
      </c>
      <c r="G59" s="9" t="s">
        <v>161</v>
      </c>
      <c r="H59" s="6">
        <v>76.78</v>
      </c>
      <c r="I59" s="6">
        <f t="shared" si="0"/>
        <v>66.69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</row>
    <row r="60" spans="1:251" s="10" customFormat="1" ht="19.5" customHeight="1">
      <c r="A60" s="2" t="s">
        <v>31</v>
      </c>
      <c r="B60" s="2" t="s">
        <v>95</v>
      </c>
      <c r="C60" s="9">
        <v>94</v>
      </c>
      <c r="D60" s="9">
        <v>62.3</v>
      </c>
      <c r="E60" s="9">
        <v>0</v>
      </c>
      <c r="F60" s="9">
        <v>156.30000000000001</v>
      </c>
      <c r="G60" s="9" t="s">
        <v>162</v>
      </c>
      <c r="H60" s="6">
        <v>76.16</v>
      </c>
      <c r="I60" s="6">
        <f t="shared" si="0"/>
        <v>64.13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</row>
    <row r="61" spans="1:251" s="10" customFormat="1" ht="19.5" customHeight="1">
      <c r="A61" s="2" t="s">
        <v>32</v>
      </c>
      <c r="B61" s="2" t="s">
        <v>96</v>
      </c>
      <c r="C61" s="9">
        <v>86.5</v>
      </c>
      <c r="D61" s="9">
        <v>89.3</v>
      </c>
      <c r="E61" s="9">
        <v>0</v>
      </c>
      <c r="F61" s="9">
        <v>175.8</v>
      </c>
      <c r="G61" s="9" t="s">
        <v>163</v>
      </c>
      <c r="H61" s="6">
        <v>78.64</v>
      </c>
      <c r="I61" s="6">
        <f t="shared" si="0"/>
        <v>68.62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</row>
    <row r="62" spans="1:251" s="10" customFormat="1" ht="19.5" customHeight="1">
      <c r="A62" s="2" t="s">
        <v>33</v>
      </c>
      <c r="B62" s="2" t="s">
        <v>97</v>
      </c>
      <c r="C62" s="9">
        <v>112</v>
      </c>
      <c r="D62" s="9">
        <v>90.7</v>
      </c>
      <c r="E62" s="9">
        <v>0</v>
      </c>
      <c r="F62" s="9">
        <v>202.7</v>
      </c>
      <c r="G62" s="9" t="s">
        <v>164</v>
      </c>
      <c r="H62" s="6">
        <v>78.06</v>
      </c>
      <c r="I62" s="6">
        <f t="shared" si="0"/>
        <v>72.813333333333333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</row>
    <row r="63" spans="1:251" s="10" customFormat="1" ht="19.5" customHeight="1">
      <c r="A63" s="2" t="s">
        <v>33</v>
      </c>
      <c r="B63" s="2" t="s">
        <v>98</v>
      </c>
      <c r="C63" s="9">
        <v>86.5</v>
      </c>
      <c r="D63" s="9">
        <v>84</v>
      </c>
      <c r="E63" s="9">
        <v>0</v>
      </c>
      <c r="F63" s="9">
        <v>170.5</v>
      </c>
      <c r="G63" s="9" t="s">
        <v>165</v>
      </c>
      <c r="H63" s="6">
        <v>74.36</v>
      </c>
      <c r="I63" s="6">
        <f t="shared" si="0"/>
        <v>65.596666666666664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</row>
    <row r="64" spans="1:251" s="10" customFormat="1" ht="19.5" customHeight="1">
      <c r="A64" s="2" t="s">
        <v>33</v>
      </c>
      <c r="B64" s="2" t="s">
        <v>99</v>
      </c>
      <c r="C64" s="9">
        <v>86.5</v>
      </c>
      <c r="D64" s="9">
        <v>77.099999999999994</v>
      </c>
      <c r="E64" s="9">
        <v>0</v>
      </c>
      <c r="F64" s="9">
        <v>163.6</v>
      </c>
      <c r="G64" s="9" t="s">
        <v>166</v>
      </c>
      <c r="H64" s="6">
        <v>79.540000000000006</v>
      </c>
      <c r="I64" s="6">
        <f t="shared" si="0"/>
        <v>67.036666666666662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</row>
    <row r="65" spans="1:251" s="10" customFormat="1" ht="19.5" customHeight="1">
      <c r="A65" s="2" t="s">
        <v>34</v>
      </c>
      <c r="B65" s="2" t="s">
        <v>100</v>
      </c>
      <c r="C65" s="9">
        <v>66.5</v>
      </c>
      <c r="D65" s="9">
        <v>86.4</v>
      </c>
      <c r="E65" s="9">
        <v>0</v>
      </c>
      <c r="F65" s="9">
        <v>152.9</v>
      </c>
      <c r="G65" s="9" t="s">
        <v>167</v>
      </c>
      <c r="H65" s="6">
        <v>76.98</v>
      </c>
      <c r="I65" s="6">
        <f t="shared" si="0"/>
        <v>63.973333333333336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</row>
    <row r="66" spans="1:251" s="10" customFormat="1" ht="19.5" customHeight="1">
      <c r="A66" s="2" t="s">
        <v>35</v>
      </c>
      <c r="B66" s="2" t="s">
        <v>101</v>
      </c>
      <c r="C66" s="9">
        <v>106</v>
      </c>
      <c r="D66" s="9">
        <v>66.5</v>
      </c>
      <c r="E66" s="9">
        <v>0</v>
      </c>
      <c r="F66" s="9">
        <v>172.5</v>
      </c>
      <c r="G66" s="9" t="s">
        <v>168</v>
      </c>
      <c r="H66" s="6">
        <v>80.22</v>
      </c>
      <c r="I66" s="6">
        <f t="shared" si="0"/>
        <v>68.86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</row>
    <row r="67" spans="1:251" s="10" customFormat="1" ht="19.5" customHeight="1">
      <c r="A67" s="2" t="s">
        <v>35</v>
      </c>
      <c r="B67" s="2" t="s">
        <v>102</v>
      </c>
      <c r="C67" s="9">
        <v>80</v>
      </c>
      <c r="D67" s="9">
        <v>77.599999999999994</v>
      </c>
      <c r="E67" s="9">
        <v>0</v>
      </c>
      <c r="F67" s="9">
        <v>157.6</v>
      </c>
      <c r="G67" s="9" t="s">
        <v>169</v>
      </c>
      <c r="H67" s="6">
        <v>76.12</v>
      </c>
      <c r="I67" s="6">
        <f t="shared" si="0"/>
        <v>64.326666666666668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</row>
    <row r="68" spans="1:251" s="10" customFormat="1" ht="19.5" customHeight="1">
      <c r="A68" s="2" t="s">
        <v>36</v>
      </c>
      <c r="B68" s="2" t="s">
        <v>103</v>
      </c>
      <c r="C68" s="9">
        <v>101.5</v>
      </c>
      <c r="D68" s="9">
        <v>69.900000000000006</v>
      </c>
      <c r="E68" s="9">
        <v>0</v>
      </c>
      <c r="F68" s="9">
        <v>171.4</v>
      </c>
      <c r="G68" s="9" t="s">
        <v>170</v>
      </c>
      <c r="H68" s="6">
        <v>77.42</v>
      </c>
      <c r="I68" s="6">
        <f t="shared" si="0"/>
        <v>67.276666666666671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</row>
    <row r="69" spans="1:251" s="10" customFormat="1" ht="19.5" customHeight="1">
      <c r="A69" s="2" t="s">
        <v>37</v>
      </c>
      <c r="B69" s="2" t="s">
        <v>104</v>
      </c>
      <c r="C69" s="9">
        <v>84.5</v>
      </c>
      <c r="D69" s="9">
        <v>77.2</v>
      </c>
      <c r="E69" s="9">
        <v>0</v>
      </c>
      <c r="F69" s="9">
        <v>161.69999999999999</v>
      </c>
      <c r="G69" s="9" t="s">
        <v>171</v>
      </c>
      <c r="H69" s="6">
        <v>76.64</v>
      </c>
      <c r="I69" s="6">
        <f t="shared" ref="I69:I70" si="6">F69/1.5/2*0.5+H69*0.5</f>
        <v>65.27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</row>
    <row r="70" spans="1:251" s="10" customFormat="1" ht="19.5" customHeight="1">
      <c r="A70" s="2" t="s">
        <v>37</v>
      </c>
      <c r="B70" s="2" t="s">
        <v>105</v>
      </c>
      <c r="C70" s="9">
        <v>79.5</v>
      </c>
      <c r="D70" s="9">
        <v>70.8</v>
      </c>
      <c r="E70" s="9">
        <v>0</v>
      </c>
      <c r="F70" s="9">
        <v>150.30000000000001</v>
      </c>
      <c r="G70" s="9" t="s">
        <v>172</v>
      </c>
      <c r="H70" s="6">
        <v>31.2</v>
      </c>
      <c r="I70" s="6">
        <f t="shared" si="6"/>
        <v>40.65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</row>
  </sheetData>
  <mergeCells count="1">
    <mergeCell ref="A1:I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2021-07-28T08:20:56Z</cp:lastPrinted>
  <dcterms:created xsi:type="dcterms:W3CDTF">2021-07-21T00:20:37Z</dcterms:created>
  <dcterms:modified xsi:type="dcterms:W3CDTF">2021-07-28T09:09:07Z</dcterms:modified>
</cp:coreProperties>
</file>