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<sst xmlns="http://schemas.openxmlformats.org/spreadsheetml/2006/main" count="48" uniqueCount="25">
  <si>
    <t>2021年度安徽省泗县事业单位公开招聘工作人员资格复审递补人员名单</t>
  </si>
  <si>
    <t>序号</t>
  </si>
  <si>
    <t>报考岗位</t>
  </si>
  <si>
    <t>准考证号</t>
  </si>
  <si>
    <t>笔试成绩</t>
  </si>
  <si>
    <t>备注</t>
  </si>
  <si>
    <t>20210205-专业技术(融媒体中心)</t>
  </si>
  <si>
    <t/>
  </si>
  <si>
    <t>20210206-专业技术(融媒体中心)</t>
  </si>
  <si>
    <t>20210207-专业技术(融媒体中心)</t>
  </si>
  <si>
    <t>20210208-专业技术(融媒体中心)</t>
  </si>
  <si>
    <t>20210209-专业技术(房屋征收管理服务中心)</t>
  </si>
  <si>
    <t>20210214-专业技术(乡镇财政所)</t>
  </si>
  <si>
    <t>20210219-专业技术(疾病预防控制中心)</t>
  </si>
  <si>
    <t>20210224-专业技术(乡镇卫生院)</t>
  </si>
  <si>
    <t>20210228-专业技术(屏山镇卫生院)</t>
  </si>
  <si>
    <t>20210234-管理(为民服务中心)</t>
  </si>
  <si>
    <t>20210237-管理(商务局信息中心（邮政业发展中心）)</t>
  </si>
  <si>
    <t>20210239-管理(信访事项复查中心)</t>
  </si>
  <si>
    <t>20210240-专业技术(法律援助中心)</t>
  </si>
  <si>
    <t>20210241-管理(扶贫信息服务中心)</t>
  </si>
  <si>
    <t>20210248-管理(图书馆)</t>
  </si>
  <si>
    <t>20210255-专业技术(粮油质量检验监测中心)</t>
  </si>
  <si>
    <t>20210258-专业技术(医保基金安全监管中心)</t>
  </si>
  <si>
    <t>20210259-管理(医保基金安全监管中心)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</si>
</sst>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6"/>
      <name val="黑体"/>
      <charset val="134"/>
    </font>
    <font>
      <sz val="14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20" fillId="15" borderId="2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workbookViewId="0">
      <selection activeCell="I6" sqref="I6"/>
    </sheetView>
  </sheetViews>
  <sheetFormatPr defaultColWidth="9" defaultRowHeight="13.5" outlineLevelCol="4"/>
  <cols>
    <col min="1" max="1" width="8" style="1" customWidth="1"/>
    <col min="2" max="2" width="23.25" style="1" customWidth="1"/>
    <col min="3" max="3" width="22.25" style="1" customWidth="1"/>
    <col min="4" max="4" width="15.375" style="1" customWidth="1"/>
    <col min="5" max="5" width="12" style="1" customWidth="1"/>
    <col min="6" max="16384" width="9" style="1"/>
  </cols>
  <sheetData>
    <row r="1" ht="72" customHeight="1" spans="1:5">
      <c r="A1" s="2" t="s">
        <v>0</v>
      </c>
      <c r="B1" s="2"/>
      <c r="C1" s="2"/>
      <c r="D1" s="2"/>
      <c r="E1" s="2"/>
    </row>
    <row r="2" ht="50" customHeight="1" spans="1:5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</row>
    <row r="3" ht="35" customHeight="1" spans="1:5">
      <c r="A3" s="6">
        <v>1</v>
      </c>
      <c r="B3" s="7" t="s">
        <v>6</v>
      </c>
      <c r="C3" s="6" t="str">
        <f>"2102050319"</f>
        <v>2102050319</v>
      </c>
      <c r="D3" s="8">
        <v>65.2</v>
      </c>
      <c r="E3" s="6" t="s">
        <v>7</v>
      </c>
    </row>
    <row r="4" ht="35" customHeight="1" spans="1:5">
      <c r="A4" s="6">
        <v>2</v>
      </c>
      <c r="B4" s="7" t="s">
        <v>8</v>
      </c>
      <c r="C4" s="6" t="str">
        <f>"2102060420"</f>
        <v>2102060420</v>
      </c>
      <c r="D4" s="8">
        <v>59.5</v>
      </c>
      <c r="E4" s="6" t="s">
        <v>7</v>
      </c>
    </row>
    <row r="5" ht="35" customHeight="1" spans="1:5">
      <c r="A5" s="6">
        <v>3</v>
      </c>
      <c r="B5" s="7" t="s">
        <v>9</v>
      </c>
      <c r="C5" s="6" t="str">
        <f>"2102070512"</f>
        <v>2102070512</v>
      </c>
      <c r="D5" s="8">
        <v>58.1</v>
      </c>
      <c r="E5" s="6" t="s">
        <v>7</v>
      </c>
    </row>
    <row r="6" ht="35" customHeight="1" spans="1:5">
      <c r="A6" s="6">
        <v>4</v>
      </c>
      <c r="B6" s="7" t="s">
        <v>9</v>
      </c>
      <c r="C6" s="6" t="str">
        <f>"2102070517"</f>
        <v>2102070517</v>
      </c>
      <c r="D6" s="8">
        <v>56.8</v>
      </c>
      <c r="E6" s="6" t="s">
        <v>7</v>
      </c>
    </row>
    <row r="7" ht="35" customHeight="1" spans="1:5">
      <c r="A7" s="6">
        <v>5</v>
      </c>
      <c r="B7" s="7" t="s">
        <v>10</v>
      </c>
      <c r="C7" s="6" t="str">
        <f>"2102080530"</f>
        <v>2102080530</v>
      </c>
      <c r="D7" s="8">
        <v>59.3</v>
      </c>
      <c r="E7" s="6" t="s">
        <v>7</v>
      </c>
    </row>
    <row r="8" ht="35" customHeight="1" spans="1:5">
      <c r="A8" s="6">
        <v>6</v>
      </c>
      <c r="B8" s="7" t="s">
        <v>11</v>
      </c>
      <c r="C8" s="6" t="str">
        <f>"2102090612"</f>
        <v>2102090612</v>
      </c>
      <c r="D8" s="8">
        <v>59.1</v>
      </c>
      <c r="E8" s="6" t="s">
        <v>7</v>
      </c>
    </row>
    <row r="9" ht="35" customHeight="1" spans="1:5">
      <c r="A9" s="6">
        <v>7</v>
      </c>
      <c r="B9" s="7" t="s">
        <v>12</v>
      </c>
      <c r="C9" s="6" t="str">
        <f>"2102141009"</f>
        <v>2102141009</v>
      </c>
      <c r="D9" s="8">
        <v>63.6</v>
      </c>
      <c r="E9" s="6" t="s">
        <v>7</v>
      </c>
    </row>
    <row r="10" ht="35" customHeight="1" spans="1:5">
      <c r="A10" s="6">
        <v>8</v>
      </c>
      <c r="B10" s="7" t="s">
        <v>13</v>
      </c>
      <c r="C10" s="6" t="str">
        <f>"2102191129"</f>
        <v>2102191129</v>
      </c>
      <c r="D10" s="8">
        <v>61.8</v>
      </c>
      <c r="E10" s="6" t="s">
        <v>7</v>
      </c>
    </row>
    <row r="11" ht="35" customHeight="1" spans="1:5">
      <c r="A11" s="6">
        <v>9</v>
      </c>
      <c r="B11" s="7" t="s">
        <v>14</v>
      </c>
      <c r="C11" s="6" t="str">
        <f>"2102241422"</f>
        <v>2102241422</v>
      </c>
      <c r="D11" s="8">
        <v>57.7</v>
      </c>
      <c r="E11" s="6" t="s">
        <v>7</v>
      </c>
    </row>
    <row r="12" ht="35" customHeight="1" spans="1:5">
      <c r="A12" s="6">
        <v>10</v>
      </c>
      <c r="B12" s="7" t="s">
        <v>15</v>
      </c>
      <c r="C12" s="6" t="str">
        <f>"2102281524"</f>
        <v>2102281524</v>
      </c>
      <c r="D12" s="8">
        <v>55.2</v>
      </c>
      <c r="E12" s="6" t="s">
        <v>7</v>
      </c>
    </row>
    <row r="13" ht="35" customHeight="1" spans="1:5">
      <c r="A13" s="6">
        <v>11</v>
      </c>
      <c r="B13" s="7" t="s">
        <v>16</v>
      </c>
      <c r="C13" s="6" t="str">
        <f>"2102341908"</f>
        <v>2102341908</v>
      </c>
      <c r="D13" s="8">
        <v>68.2</v>
      </c>
      <c r="E13" s="6" t="s">
        <v>7</v>
      </c>
    </row>
    <row r="14" ht="35" customHeight="1" spans="1:5">
      <c r="A14" s="6">
        <v>12</v>
      </c>
      <c r="B14" s="7" t="s">
        <v>16</v>
      </c>
      <c r="C14" s="6" t="str">
        <f>"2102342001"</f>
        <v>2102342001</v>
      </c>
      <c r="D14" s="8">
        <v>68.2</v>
      </c>
      <c r="E14" s="6" t="s">
        <v>7</v>
      </c>
    </row>
    <row r="15" ht="35" customHeight="1" spans="1:5">
      <c r="A15" s="6">
        <v>13</v>
      </c>
      <c r="B15" s="7" t="s">
        <v>17</v>
      </c>
      <c r="C15" s="6" t="str">
        <f>"2102372105"</f>
        <v>2102372105</v>
      </c>
      <c r="D15" s="8">
        <v>68.6</v>
      </c>
      <c r="E15" s="6" t="s">
        <v>7</v>
      </c>
    </row>
    <row r="16" ht="35" customHeight="1" spans="1:5">
      <c r="A16" s="6">
        <v>14</v>
      </c>
      <c r="B16" s="7" t="s">
        <v>18</v>
      </c>
      <c r="C16" s="6" t="str">
        <f>"2102392323"</f>
        <v>2102392323</v>
      </c>
      <c r="D16" s="8">
        <v>65.6</v>
      </c>
      <c r="E16" s="6" t="s">
        <v>7</v>
      </c>
    </row>
    <row r="17" ht="35" customHeight="1" spans="1:5">
      <c r="A17" s="6">
        <v>15</v>
      </c>
      <c r="B17" s="7" t="s">
        <v>19</v>
      </c>
      <c r="C17" s="6" t="str">
        <f>"2102402509"</f>
        <v>2102402509</v>
      </c>
      <c r="D17" s="8">
        <v>61.1</v>
      </c>
      <c r="E17" s="6" t="s">
        <v>7</v>
      </c>
    </row>
    <row r="18" ht="35" customHeight="1" spans="1:5">
      <c r="A18" s="6">
        <v>16</v>
      </c>
      <c r="B18" s="7" t="s">
        <v>20</v>
      </c>
      <c r="C18" s="6" t="str">
        <f>"2102412620"</f>
        <v>2102412620</v>
      </c>
      <c r="D18" s="8">
        <v>64.3</v>
      </c>
      <c r="E18" s="6" t="s">
        <v>7</v>
      </c>
    </row>
    <row r="19" ht="35" customHeight="1" spans="1:5">
      <c r="A19" s="6">
        <v>17</v>
      </c>
      <c r="B19" s="7" t="s">
        <v>21</v>
      </c>
      <c r="C19" s="6" t="str">
        <f>"2102483424"</f>
        <v>2102483424</v>
      </c>
      <c r="D19" s="8">
        <v>63.8</v>
      </c>
      <c r="E19" s="6" t="s">
        <v>7</v>
      </c>
    </row>
    <row r="20" ht="35" customHeight="1" spans="1:5">
      <c r="A20" s="6">
        <v>18</v>
      </c>
      <c r="B20" s="7" t="s">
        <v>22</v>
      </c>
      <c r="C20" s="6" t="str">
        <f>"2102554317"</f>
        <v>2102554317</v>
      </c>
      <c r="D20" s="8">
        <v>62.2</v>
      </c>
      <c r="E20" s="6" t="s">
        <v>7</v>
      </c>
    </row>
    <row r="21" ht="35" customHeight="1" spans="1:5">
      <c r="A21" s="6">
        <v>19</v>
      </c>
      <c r="B21" s="7" t="s">
        <v>23</v>
      </c>
      <c r="C21" s="6" t="str">
        <f>"2102584425"</f>
        <v>2102584425</v>
      </c>
      <c r="D21" s="8">
        <v>63.5</v>
      </c>
      <c r="E21" s="6" t="s">
        <v>7</v>
      </c>
    </row>
    <row r="22" ht="35" customHeight="1" spans="1:5">
      <c r="A22" s="6">
        <v>20</v>
      </c>
      <c r="B22" s="7" t="s">
        <v>23</v>
      </c>
      <c r="C22" s="6" t="str">
        <f>"2102584423"</f>
        <v>2102584423</v>
      </c>
      <c r="D22" s="8">
        <v>62.3</v>
      </c>
      <c r="E22" s="6" t="s">
        <v>7</v>
      </c>
    </row>
    <row r="23" ht="35" customHeight="1" spans="1:5">
      <c r="A23" s="6">
        <v>21</v>
      </c>
      <c r="B23" s="7" t="s">
        <v>24</v>
      </c>
      <c r="C23" s="6" t="str">
        <f>"2102594507"</f>
        <v>2102594507</v>
      </c>
      <c r="D23" s="8">
        <v>62.7</v>
      </c>
      <c r="E23" s="6" t="s">
        <v>7</v>
      </c>
    </row>
  </sheetData>
  <mergeCells count="1">
    <mergeCell ref="A1:E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2021-07-29T01:25:42Z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BB1C2025E95645E2BD8FF46A9A399248</vt:lpwstr>
  </property>
</Properties>
</file>