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8010"/>
  </bookViews>
  <sheets>
    <sheet name="成绩" sheetId="4" r:id="rId1"/>
    <sheet name="Sheet2" sheetId="2" r:id="rId2"/>
    <sheet name="Sheet3" sheetId="3" r:id="rId3"/>
  </sheets>
  <definedNames>
    <definedName name="_xlnm._FilterDatabase" localSheetId="0" hidden="1">成绩!$A$2:$J$103</definedName>
    <definedName name="_xlnm._FilterDatabase" localSheetId="1" hidden="1">Sheet2!$A$1:$J$61</definedName>
  </definedNames>
  <calcPr calcId="144525"/>
</workbook>
</file>

<file path=xl/sharedStrings.xml><?xml version="1.0" encoding="utf-8"?>
<sst xmlns="http://schemas.openxmlformats.org/spreadsheetml/2006/main" count="841" uniqueCount="340">
  <si>
    <t>江宁区淳化街道2021年公开招聘全要素专职网格员综合成绩暨进入体检人员名单</t>
  </si>
  <si>
    <t>序号</t>
  </si>
  <si>
    <t>姓名</t>
  </si>
  <si>
    <t>性别</t>
  </si>
  <si>
    <t>报考岗位</t>
  </si>
  <si>
    <t>准考证号</t>
  </si>
  <si>
    <t>笔试成绩</t>
  </si>
  <si>
    <t>面试成绩</t>
  </si>
  <si>
    <t>综合成绩</t>
  </si>
  <si>
    <t>综合排名</t>
  </si>
  <si>
    <t>是否进入体检</t>
  </si>
  <si>
    <t>邵文远</t>
  </si>
  <si>
    <t>男</t>
  </si>
  <si>
    <t>网格员1</t>
  </si>
  <si>
    <t>202106260178</t>
  </si>
  <si>
    <t>是</t>
  </si>
  <si>
    <t>许启骏</t>
  </si>
  <si>
    <t>202106260299</t>
  </si>
  <si>
    <t>邓希成</t>
  </si>
  <si>
    <t>202106260046</t>
  </si>
  <si>
    <t>徐伦</t>
  </si>
  <si>
    <t>202106260287</t>
  </si>
  <si>
    <t>朱熠燔</t>
  </si>
  <si>
    <t>202106260384</t>
  </si>
  <si>
    <t>吉祥如意</t>
  </si>
  <si>
    <t>202106260079</t>
  </si>
  <si>
    <t>周德呈</t>
  </si>
  <si>
    <t>202106260369</t>
  </si>
  <si>
    <t>王帅</t>
  </si>
  <si>
    <t>202106260240</t>
  </si>
  <si>
    <t>王梓</t>
  </si>
  <si>
    <t>202106260253</t>
  </si>
  <si>
    <t>刘勇</t>
  </si>
  <si>
    <t>202106260134</t>
  </si>
  <si>
    <t>王鹏</t>
  </si>
  <si>
    <t>202106260237</t>
  </si>
  <si>
    <t>张翼</t>
  </si>
  <si>
    <t>202106260348</t>
  </si>
  <si>
    <t>孙振宇</t>
  </si>
  <si>
    <t>202106260205</t>
  </si>
  <si>
    <t>王翔宇</t>
  </si>
  <si>
    <t>202106260245</t>
  </si>
  <si>
    <t>陈瑞东</t>
  </si>
  <si>
    <t>202106260025</t>
  </si>
  <si>
    <t>柏允彬</t>
  </si>
  <si>
    <t>202106260002</t>
  </si>
  <si>
    <t>夏天鹏</t>
  </si>
  <si>
    <t>202106260276</t>
  </si>
  <si>
    <t>姚鹏</t>
  </si>
  <si>
    <t>202106260317</t>
  </si>
  <si>
    <t>何然</t>
  </si>
  <si>
    <t>202106260073</t>
  </si>
  <si>
    <t>李云鹏</t>
  </si>
  <si>
    <t>202106260114</t>
  </si>
  <si>
    <t>高晗</t>
  </si>
  <si>
    <t>202106260060</t>
  </si>
  <si>
    <t>孙维润</t>
  </si>
  <si>
    <t>202106260202</t>
  </si>
  <si>
    <t>李永正</t>
  </si>
  <si>
    <t>202106260112</t>
  </si>
  <si>
    <t>江强</t>
  </si>
  <si>
    <t>202106260083</t>
  </si>
  <si>
    <t>周伟强</t>
  </si>
  <si>
    <t>202106260374</t>
  </si>
  <si>
    <t>尹子祥</t>
  </si>
  <si>
    <t>202106260321</t>
  </si>
  <si>
    <t>祁业清</t>
  </si>
  <si>
    <t>202106260165</t>
  </si>
  <si>
    <t>吴逸如</t>
  </si>
  <si>
    <t>202106260272</t>
  </si>
  <si>
    <t>高若轩</t>
  </si>
  <si>
    <t>202106260061</t>
  </si>
  <si>
    <t>沈宇</t>
  </si>
  <si>
    <t>202106260184</t>
  </si>
  <si>
    <t>吴石飞</t>
  </si>
  <si>
    <t>202106260264</t>
  </si>
  <si>
    <t>郎文</t>
  </si>
  <si>
    <t>202106260096</t>
  </si>
  <si>
    <t>郑修浩</t>
  </si>
  <si>
    <t>202106260368</t>
  </si>
  <si>
    <t>陈今朝</t>
  </si>
  <si>
    <t>202106260021</t>
  </si>
  <si>
    <t>张治旭</t>
  </si>
  <si>
    <t>202106260354</t>
  </si>
  <si>
    <t>李阳</t>
  </si>
  <si>
    <t>202106260110</t>
  </si>
  <si>
    <t>刘诚诚</t>
  </si>
  <si>
    <t>202106260117</t>
  </si>
  <si>
    <t>李兆文</t>
  </si>
  <si>
    <t>202106260115</t>
  </si>
  <si>
    <t>徐涛</t>
  </si>
  <si>
    <t>202106260291</t>
  </si>
  <si>
    <t>邢磊</t>
  </si>
  <si>
    <t>202106260282</t>
  </si>
  <si>
    <t>宫晨</t>
  </si>
  <si>
    <t>202106260069</t>
  </si>
  <si>
    <t>张晨</t>
  </si>
  <si>
    <t>202106260329</t>
  </si>
  <si>
    <t>吴穹</t>
  </si>
  <si>
    <t>202106260263</t>
  </si>
  <si>
    <t>赵鑫</t>
  </si>
  <si>
    <t>202106260361</t>
  </si>
  <si>
    <t>缪慜</t>
  </si>
  <si>
    <t>202106260155</t>
  </si>
  <si>
    <t>涂博超</t>
  </si>
  <si>
    <t>202106260218</t>
  </si>
  <si>
    <t>许克</t>
  </si>
  <si>
    <t>202106260297</t>
  </si>
  <si>
    <t>赵一鸣</t>
  </si>
  <si>
    <t>202106260363</t>
  </si>
  <si>
    <t>时健</t>
  </si>
  <si>
    <t>202106260188</t>
  </si>
  <si>
    <t>李超</t>
  </si>
  <si>
    <t>202106260097</t>
  </si>
  <si>
    <t>加试</t>
  </si>
  <si>
    <t>汪志恒</t>
  </si>
  <si>
    <t>202106260226</t>
  </si>
  <si>
    <t>徐雨阳</t>
  </si>
  <si>
    <t>202106260292</t>
  </si>
  <si>
    <t>否</t>
  </si>
  <si>
    <t>戎康</t>
  </si>
  <si>
    <t>202106260171</t>
  </si>
  <si>
    <t>章哲</t>
  </si>
  <si>
    <t>202106260357</t>
  </si>
  <si>
    <t>孙敬乾</t>
  </si>
  <si>
    <t>202106260199</t>
  </si>
  <si>
    <t>魏江星</t>
  </si>
  <si>
    <t>202106260255</t>
  </si>
  <si>
    <t>刘泽昊</t>
  </si>
  <si>
    <t>202106260137</t>
  </si>
  <si>
    <t>孔宏宏</t>
  </si>
  <si>
    <t>202106260093</t>
  </si>
  <si>
    <t>赵尚</t>
  </si>
  <si>
    <t>202106260360</t>
  </si>
  <si>
    <t>王政</t>
  </si>
  <si>
    <t>202106260251</t>
  </si>
  <si>
    <t>章越</t>
  </si>
  <si>
    <t>202106260356</t>
  </si>
  <si>
    <t>黄天成</t>
  </si>
  <si>
    <t>202106260076</t>
  </si>
  <si>
    <t>尚源</t>
  </si>
  <si>
    <t>202106260173</t>
  </si>
  <si>
    <t>笪文轩</t>
  </si>
  <si>
    <t>202106260040</t>
  </si>
  <si>
    <t>熊宇</t>
  </si>
  <si>
    <t>202106260284</t>
  </si>
  <si>
    <t>邹杰</t>
  </si>
  <si>
    <t>202106260388</t>
  </si>
  <si>
    <t>曹友川</t>
  </si>
  <si>
    <t>202106260011</t>
  </si>
  <si>
    <t>陈嘉驹</t>
  </si>
  <si>
    <t>202106260020</t>
  </si>
  <si>
    <t>赵子元</t>
  </si>
  <si>
    <t>202106260366</t>
  </si>
  <si>
    <t>张来宝</t>
  </si>
  <si>
    <t>202106260336</t>
  </si>
  <si>
    <t>张磊</t>
  </si>
  <si>
    <t>202106260337</t>
  </si>
  <si>
    <t>张星源</t>
  </si>
  <si>
    <t>202106260345</t>
  </si>
  <si>
    <t>吕玖</t>
  </si>
  <si>
    <t>202106260144</t>
  </si>
  <si>
    <t>仇玉山</t>
  </si>
  <si>
    <t>202106260035</t>
  </si>
  <si>
    <t>张宇</t>
  </si>
  <si>
    <t>202106260350</t>
  </si>
  <si>
    <t>汪孝艏</t>
  </si>
  <si>
    <t>202106260224</t>
  </si>
  <si>
    <t>蒋中武</t>
  </si>
  <si>
    <t>202106260088</t>
  </si>
  <si>
    <t>李豪</t>
  </si>
  <si>
    <t>202106260101</t>
  </si>
  <si>
    <t>陈威佐</t>
  </si>
  <si>
    <t>202106260028</t>
  </si>
  <si>
    <t>许豪杰</t>
  </si>
  <si>
    <t>202106260295</t>
  </si>
  <si>
    <t>陈兆发</t>
  </si>
  <si>
    <t>202106260032</t>
  </si>
  <si>
    <t>吴明玉</t>
  </si>
  <si>
    <t>202106260262</t>
  </si>
  <si>
    <t>彭庆立</t>
  </si>
  <si>
    <t>202106260161</t>
  </si>
  <si>
    <t>邵飞</t>
  </si>
  <si>
    <t>202106260174</t>
  </si>
  <si>
    <t>汪东昌</t>
  </si>
  <si>
    <t>202106260223</t>
  </si>
  <si>
    <t>朱宇翔</t>
  </si>
  <si>
    <t>202106260385</t>
  </si>
  <si>
    <t>易鹏</t>
  </si>
  <si>
    <t>202106260320</t>
  </si>
  <si>
    <t>房宇童</t>
  </si>
  <si>
    <t>202106260058</t>
  </si>
  <si>
    <t>荣昊南</t>
  </si>
  <si>
    <t>202106260172</t>
  </si>
  <si>
    <t>邹春哲</t>
  </si>
  <si>
    <t>202106260386</t>
  </si>
  <si>
    <t>穆强</t>
  </si>
  <si>
    <t>202106260156</t>
  </si>
  <si>
    <t>陈程</t>
  </si>
  <si>
    <t>202106260017</t>
  </si>
  <si>
    <t>缺考</t>
  </si>
  <si>
    <t>司鹏赟</t>
  </si>
  <si>
    <t>202106260191</t>
  </si>
  <si>
    <t>程侦满</t>
  </si>
  <si>
    <t>202106260034</t>
  </si>
  <si>
    <t>江涛</t>
  </si>
  <si>
    <t>202106260084</t>
  </si>
  <si>
    <t>陶壮</t>
  </si>
  <si>
    <t>202106260216</t>
  </si>
  <si>
    <t>周军</t>
  </si>
  <si>
    <t>202106260371</t>
  </si>
  <si>
    <t>戚文明</t>
  </si>
  <si>
    <t>202106260162</t>
  </si>
  <si>
    <t>耿昕</t>
  </si>
  <si>
    <t>202106260066</t>
  </si>
  <si>
    <t>潘国盛</t>
  </si>
  <si>
    <t>202106260157</t>
  </si>
  <si>
    <t>孙超</t>
  </si>
  <si>
    <t>202106260196</t>
  </si>
  <si>
    <t>赵敏</t>
  </si>
  <si>
    <t>女</t>
  </si>
  <si>
    <t>网格员2</t>
  </si>
  <si>
    <t>202106261432</t>
  </si>
  <si>
    <t>王远</t>
  </si>
  <si>
    <t>202106261132</t>
  </si>
  <si>
    <t>陈洋</t>
  </si>
  <si>
    <t>202106260455</t>
  </si>
  <si>
    <t>李高娟</t>
  </si>
  <si>
    <t>202106260676</t>
  </si>
  <si>
    <t>胡悦</t>
  </si>
  <si>
    <t>202106260619</t>
  </si>
  <si>
    <t>郭婷</t>
  </si>
  <si>
    <t>202106260592</t>
  </si>
  <si>
    <t>李娜</t>
  </si>
  <si>
    <t>202106260702</t>
  </si>
  <si>
    <t>何阳阳</t>
  </si>
  <si>
    <t>202106260603</t>
  </si>
  <si>
    <t>阙宇洋</t>
  </si>
  <si>
    <t>202106260890</t>
  </si>
  <si>
    <t>陈美玲</t>
  </si>
  <si>
    <t>202106260429</t>
  </si>
  <si>
    <t>周娇</t>
  </si>
  <si>
    <t>202106261468</t>
  </si>
  <si>
    <t>陈昱名</t>
  </si>
  <si>
    <t>202106260462</t>
  </si>
  <si>
    <t>吴采融</t>
  </si>
  <si>
    <t>202106261142</t>
  </si>
  <si>
    <t>石雨婷</t>
  </si>
  <si>
    <t>202106260934</t>
  </si>
  <si>
    <t>耿丽</t>
  </si>
  <si>
    <t>202106260566</t>
  </si>
  <si>
    <t>陈豆豆</t>
  </si>
  <si>
    <t>202106260412</t>
  </si>
  <si>
    <t>王静</t>
  </si>
  <si>
    <t>202106261060</t>
  </si>
  <si>
    <t>谈悦</t>
  </si>
  <si>
    <t>202106260993</t>
  </si>
  <si>
    <t>傅璐</t>
  </si>
  <si>
    <t>202106260542</t>
  </si>
  <si>
    <t>王文嫣</t>
  </si>
  <si>
    <t>202106261102</t>
  </si>
  <si>
    <t>冯爱君</t>
  </si>
  <si>
    <t>202106260532</t>
  </si>
  <si>
    <t>朱晔</t>
  </si>
  <si>
    <t>202106261517</t>
  </si>
  <si>
    <t>王美玲</t>
  </si>
  <si>
    <t>202106261075</t>
  </si>
  <si>
    <t>邹甜</t>
  </si>
  <si>
    <t>202106261523</t>
  </si>
  <si>
    <t>宋欧曼</t>
  </si>
  <si>
    <t>202106260946</t>
  </si>
  <si>
    <t>潘余宁</t>
  </si>
  <si>
    <t>202106260845</t>
  </si>
  <si>
    <t>葛雁</t>
  </si>
  <si>
    <t>202106260564</t>
  </si>
  <si>
    <t>陶悦</t>
  </si>
  <si>
    <t>202106261023</t>
  </si>
  <si>
    <t>马文静</t>
  </si>
  <si>
    <t>202106260823</t>
  </si>
  <si>
    <t>赵韦笑</t>
  </si>
  <si>
    <t>202106261443</t>
  </si>
  <si>
    <t>刘睿婷</t>
  </si>
  <si>
    <t>202106260787</t>
  </si>
  <si>
    <t>陈赟</t>
  </si>
  <si>
    <t>202106260466</t>
  </si>
  <si>
    <t>杨青</t>
  </si>
  <si>
    <t>202106261272</t>
  </si>
  <si>
    <t>孙灿</t>
  </si>
  <si>
    <t>202106260950</t>
  </si>
  <si>
    <t>潘华凤</t>
  </si>
  <si>
    <t>202106260841</t>
  </si>
  <si>
    <t>孙蒙</t>
  </si>
  <si>
    <t>202106260964</t>
  </si>
  <si>
    <t>张丹丹</t>
  </si>
  <si>
    <t>202106261335</t>
  </si>
  <si>
    <t>胡甜</t>
  </si>
  <si>
    <t>202106260613</t>
  </si>
  <si>
    <t>梁洁</t>
  </si>
  <si>
    <t>202106260747</t>
  </si>
  <si>
    <t>202106261059</t>
  </si>
  <si>
    <t>吴凡</t>
  </si>
  <si>
    <t>202106261144</t>
  </si>
  <si>
    <t>胡志玲</t>
  </si>
  <si>
    <t>202106260620</t>
  </si>
  <si>
    <t>李雪莲</t>
  </si>
  <si>
    <t>202106260726</t>
  </si>
  <si>
    <t>林青</t>
  </si>
  <si>
    <t>202106260760</t>
  </si>
  <si>
    <t>沈文君</t>
  </si>
  <si>
    <t>202106260927</t>
  </si>
  <si>
    <t>田宇瑄</t>
  </si>
  <si>
    <t>202106261026</t>
  </si>
  <si>
    <t>潘紫轩</t>
  </si>
  <si>
    <t>202106260849</t>
  </si>
  <si>
    <t>秦程程</t>
  </si>
  <si>
    <t>202106260882</t>
  </si>
  <si>
    <t>潘珍露</t>
  </si>
  <si>
    <t>202106260848</t>
  </si>
  <si>
    <t>胡杨</t>
  </si>
  <si>
    <t>202106260616</t>
  </si>
  <si>
    <t>陈文宣</t>
  </si>
  <si>
    <t>202106260443</t>
  </si>
  <si>
    <t>陈育</t>
  </si>
  <si>
    <t>202106260461</t>
  </si>
  <si>
    <t>姜妍</t>
  </si>
  <si>
    <t>202106260650</t>
  </si>
  <si>
    <t>李叶媛</t>
  </si>
  <si>
    <t>202106260735</t>
  </si>
  <si>
    <t>许彤</t>
  </si>
  <si>
    <t>202106261238</t>
  </si>
  <si>
    <t>万宁</t>
  </si>
  <si>
    <t>202106261033</t>
  </si>
  <si>
    <t>吉榕榕</t>
  </si>
  <si>
    <t>202106260637</t>
  </si>
  <si>
    <t>郎森</t>
  </si>
  <si>
    <t>202106260666</t>
  </si>
  <si>
    <t>许可轩</t>
  </si>
  <si>
    <t>202106261226</t>
  </si>
  <si>
    <t>李琰</t>
  </si>
  <si>
    <t>202106260728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</si>
</sst>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3"/>
      <color theme="1"/>
      <name val="黑体"/>
      <charset val="134"/>
    </font>
    <font>
      <sz val="16"/>
      <color theme="1"/>
      <name val="方正小标宋简体"/>
      <charset val="134"/>
    </font>
    <font>
      <sz val="13"/>
      <color theme="1"/>
      <name val="宋体"/>
      <charset val="134"/>
      <scheme val="minor"/>
    </font>
    <font>
      <sz val="14"/>
      <name val="宋体"/>
      <charset val="134"/>
      <scheme val="minor"/>
    </font>
    <font>
      <sz val="13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3" tint="0.4"/>
        <bgColor indexed="64"/>
      </patternFill>
    </fill>
    <fill>
      <patternFill patternType="solid">
        <fgColor theme="3" tint="0.4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11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0" borderId="2" applyNumberFormat="0" applyFon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2" fillId="12" borderId="5" applyNumberFormat="0" applyAlignment="0" applyProtection="0">
      <alignment vertical="center"/>
    </xf>
    <xf numFmtId="0" fontId="22" fillId="12" borderId="4" applyNumberFormat="0" applyAlignment="0" applyProtection="0">
      <alignment vertical="center"/>
    </xf>
    <xf numFmtId="0" fontId="23" fillId="22" borderId="7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0" fillId="0" borderId="0" xfId="0" applyFill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76" fontId="6" fillId="2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76" fontId="4" fillId="3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176" fontId="4" fillId="4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176" fontId="6" fillId="5" borderId="1" xfId="0" applyNumberFormat="1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4" fillId="3" borderId="1" xfId="0" applyFont="1" applyFill="1" applyBorder="1" applyAlignment="1" quotePrefix="1">
      <alignment horizontal="center" vertical="center"/>
    </xf>
    <xf numFmtId="0" fontId="4" fillId="4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63"/>
  <sheetViews>
    <sheetView tabSelected="1" topLeftCell="A42" workbookViewId="0">
      <selection activeCell="I51" sqref="I51"/>
    </sheetView>
  </sheetViews>
  <sheetFormatPr defaultColWidth="9" defaultRowHeight="13.5"/>
  <cols>
    <col min="1" max="1" width="6.75" customWidth="1"/>
    <col min="2" max="2" width="10.75" customWidth="1"/>
    <col min="3" max="3" width="7.375" customWidth="1"/>
    <col min="4" max="4" width="13.5" customWidth="1"/>
    <col min="5" max="5" width="17.75" customWidth="1"/>
    <col min="6" max="6" width="11.5" customWidth="1"/>
    <col min="7" max="7" width="12.875" customWidth="1"/>
    <col min="8" max="8" width="12.625" customWidth="1"/>
    <col min="9" max="9" width="9.625" customWidth="1"/>
    <col min="10" max="10" width="14.125" customWidth="1"/>
  </cols>
  <sheetData>
    <row r="1" ht="36.75" customHeight="1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ht="20.1" customHeight="1" spans="1:10">
      <c r="A2" s="1" t="s">
        <v>1</v>
      </c>
      <c r="B2" s="1" t="s">
        <v>2</v>
      </c>
      <c r="C2" s="1" t="s">
        <v>3</v>
      </c>
      <c r="D2" s="1" t="s">
        <v>4</v>
      </c>
      <c r="E2" s="2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</row>
    <row r="3" s="6" customFormat="1" ht="18.75" spans="1:10">
      <c r="A3" s="8">
        <v>1</v>
      </c>
      <c r="B3" s="9" t="s">
        <v>11</v>
      </c>
      <c r="C3" s="9" t="s">
        <v>12</v>
      </c>
      <c r="D3" s="10" t="s">
        <v>13</v>
      </c>
      <c r="E3" s="11" t="s">
        <v>14</v>
      </c>
      <c r="F3" s="12">
        <v>71</v>
      </c>
      <c r="G3" s="12">
        <v>77.6</v>
      </c>
      <c r="H3" s="12">
        <f t="shared" ref="H3:H66" si="0">F3*0.4+G3*0.6</f>
        <v>74.96</v>
      </c>
      <c r="I3" s="23">
        <f>RANK(H3,$H$3:$H$103)</f>
        <v>1</v>
      </c>
      <c r="J3" s="23" t="s">
        <v>15</v>
      </c>
    </row>
    <row r="4" s="6" customFormat="1" ht="18.75" spans="1:10">
      <c r="A4" s="8">
        <v>2</v>
      </c>
      <c r="B4" s="9" t="s">
        <v>16</v>
      </c>
      <c r="C4" s="9" t="s">
        <v>12</v>
      </c>
      <c r="D4" s="10" t="s">
        <v>13</v>
      </c>
      <c r="E4" s="11" t="s">
        <v>17</v>
      </c>
      <c r="F4" s="12">
        <v>67.5</v>
      </c>
      <c r="G4" s="12">
        <v>79.6</v>
      </c>
      <c r="H4" s="12">
        <f t="shared" si="0"/>
        <v>74.76</v>
      </c>
      <c r="I4" s="23">
        <f>RANK(H4,$H$3:$H$103)</f>
        <v>2</v>
      </c>
      <c r="J4" s="23" t="s">
        <v>15</v>
      </c>
    </row>
    <row r="5" s="6" customFormat="1" ht="18.75" spans="1:10">
      <c r="A5" s="8">
        <v>3</v>
      </c>
      <c r="B5" s="9" t="s">
        <v>18</v>
      </c>
      <c r="C5" s="9" t="s">
        <v>12</v>
      </c>
      <c r="D5" s="10" t="s">
        <v>13</v>
      </c>
      <c r="E5" s="11" t="s">
        <v>19</v>
      </c>
      <c r="F5" s="12">
        <v>71.5</v>
      </c>
      <c r="G5" s="12">
        <v>76.8</v>
      </c>
      <c r="H5" s="12">
        <f t="shared" si="0"/>
        <v>74.68</v>
      </c>
      <c r="I5" s="23">
        <f>RANK(H5,$H$3:$H$103)</f>
        <v>3</v>
      </c>
      <c r="J5" s="23" t="s">
        <v>15</v>
      </c>
    </row>
    <row r="6" s="6" customFormat="1" ht="18.75" spans="1:10">
      <c r="A6" s="8">
        <v>4</v>
      </c>
      <c r="B6" s="9" t="s">
        <v>20</v>
      </c>
      <c r="C6" s="9" t="s">
        <v>12</v>
      </c>
      <c r="D6" s="10" t="s">
        <v>13</v>
      </c>
      <c r="E6" s="11" t="s">
        <v>21</v>
      </c>
      <c r="F6" s="12">
        <v>69</v>
      </c>
      <c r="G6" s="12">
        <v>78</v>
      </c>
      <c r="H6" s="12">
        <f t="shared" si="0"/>
        <v>74.4</v>
      </c>
      <c r="I6" s="23">
        <f>RANK(H6,$H$3:$H$103)</f>
        <v>4</v>
      </c>
      <c r="J6" s="23" t="s">
        <v>15</v>
      </c>
    </row>
    <row r="7" s="6" customFormat="1" ht="18.75" spans="1:10">
      <c r="A7" s="8">
        <v>5</v>
      </c>
      <c r="B7" s="9" t="s">
        <v>22</v>
      </c>
      <c r="C7" s="9" t="s">
        <v>12</v>
      </c>
      <c r="D7" s="10" t="s">
        <v>13</v>
      </c>
      <c r="E7" s="11" t="s">
        <v>23</v>
      </c>
      <c r="F7" s="12">
        <v>72.5</v>
      </c>
      <c r="G7" s="12">
        <v>75.6</v>
      </c>
      <c r="H7" s="12">
        <f t="shared" si="0"/>
        <v>74.36</v>
      </c>
      <c r="I7" s="23">
        <f>RANK(H7,$H$3:$H$103)</f>
        <v>5</v>
      </c>
      <c r="J7" s="23" t="s">
        <v>15</v>
      </c>
    </row>
    <row r="8" s="6" customFormat="1" ht="18.75" spans="1:10">
      <c r="A8" s="8">
        <v>6</v>
      </c>
      <c r="B8" s="9" t="s">
        <v>24</v>
      </c>
      <c r="C8" s="9" t="s">
        <v>12</v>
      </c>
      <c r="D8" s="10" t="s">
        <v>13</v>
      </c>
      <c r="E8" s="11" t="s">
        <v>25</v>
      </c>
      <c r="F8" s="12">
        <v>73.5</v>
      </c>
      <c r="G8" s="12">
        <v>74.2</v>
      </c>
      <c r="H8" s="12">
        <f t="shared" si="0"/>
        <v>73.92</v>
      </c>
      <c r="I8" s="23">
        <f>RANK(H8,$H$3:$H$103)</f>
        <v>6</v>
      </c>
      <c r="J8" s="23" t="s">
        <v>15</v>
      </c>
    </row>
    <row r="9" s="6" customFormat="1" ht="18.75" spans="1:10">
      <c r="A9" s="8">
        <v>7</v>
      </c>
      <c r="B9" s="9" t="s">
        <v>26</v>
      </c>
      <c r="C9" s="9" t="s">
        <v>12</v>
      </c>
      <c r="D9" s="10" t="s">
        <v>13</v>
      </c>
      <c r="E9" s="11" t="s">
        <v>27</v>
      </c>
      <c r="F9" s="12">
        <v>69.5</v>
      </c>
      <c r="G9" s="12">
        <v>76.4</v>
      </c>
      <c r="H9" s="12">
        <f t="shared" si="0"/>
        <v>73.64</v>
      </c>
      <c r="I9" s="23">
        <f>RANK(H9,$H$3:$H$103)</f>
        <v>7</v>
      </c>
      <c r="J9" s="23" t="s">
        <v>15</v>
      </c>
    </row>
    <row r="10" s="6" customFormat="1" ht="18.75" spans="1:10">
      <c r="A10" s="8">
        <v>8</v>
      </c>
      <c r="B10" s="9" t="s">
        <v>28</v>
      </c>
      <c r="C10" s="9" t="s">
        <v>12</v>
      </c>
      <c r="D10" s="10" t="s">
        <v>13</v>
      </c>
      <c r="E10" s="11" t="s">
        <v>29</v>
      </c>
      <c r="F10" s="12">
        <v>67.5</v>
      </c>
      <c r="G10" s="12">
        <v>77.6</v>
      </c>
      <c r="H10" s="12">
        <f t="shared" si="0"/>
        <v>73.56</v>
      </c>
      <c r="I10" s="23">
        <f>RANK(H10,$H$3:$H$103)</f>
        <v>8</v>
      </c>
      <c r="J10" s="23" t="s">
        <v>15</v>
      </c>
    </row>
    <row r="11" s="6" customFormat="1" ht="18.75" spans="1:10">
      <c r="A11" s="8">
        <v>9</v>
      </c>
      <c r="B11" s="9" t="s">
        <v>30</v>
      </c>
      <c r="C11" s="9" t="s">
        <v>12</v>
      </c>
      <c r="D11" s="10" t="s">
        <v>13</v>
      </c>
      <c r="E11" s="11" t="s">
        <v>31</v>
      </c>
      <c r="F11" s="12">
        <v>69.5</v>
      </c>
      <c r="G11" s="12">
        <v>76.2</v>
      </c>
      <c r="H11" s="12">
        <f>F11*0.4+G11*0.6</f>
        <v>73.52</v>
      </c>
      <c r="I11" s="23">
        <f>RANK(H11,$H$3:$H$103)</f>
        <v>9</v>
      </c>
      <c r="J11" s="23" t="s">
        <v>15</v>
      </c>
    </row>
    <row r="12" s="6" customFormat="1" ht="18.75" spans="1:10">
      <c r="A12" s="8">
        <v>10</v>
      </c>
      <c r="B12" s="9" t="s">
        <v>32</v>
      </c>
      <c r="C12" s="9" t="s">
        <v>12</v>
      </c>
      <c r="D12" s="10" t="s">
        <v>13</v>
      </c>
      <c r="E12" s="11" t="s">
        <v>33</v>
      </c>
      <c r="F12" s="12">
        <v>75.5</v>
      </c>
      <c r="G12" s="12">
        <v>72.2</v>
      </c>
      <c r="H12" s="12">
        <f>F12*0.4+G12*0.6</f>
        <v>73.52</v>
      </c>
      <c r="I12" s="23">
        <f>RANK(H12,$H$3:$H$103)</f>
        <v>9</v>
      </c>
      <c r="J12" s="23" t="s">
        <v>15</v>
      </c>
    </row>
    <row r="13" s="6" customFormat="1" ht="18.75" spans="1:10">
      <c r="A13" s="8">
        <v>11</v>
      </c>
      <c r="B13" s="9" t="s">
        <v>34</v>
      </c>
      <c r="C13" s="9" t="s">
        <v>12</v>
      </c>
      <c r="D13" s="10" t="s">
        <v>13</v>
      </c>
      <c r="E13" s="11" t="s">
        <v>35</v>
      </c>
      <c r="F13" s="12">
        <v>68.5</v>
      </c>
      <c r="G13" s="12">
        <v>76.8</v>
      </c>
      <c r="H13" s="12">
        <f t="shared" si="0"/>
        <v>73.48</v>
      </c>
      <c r="I13" s="23">
        <f>RANK(H13,$H$3:$H$103)</f>
        <v>11</v>
      </c>
      <c r="J13" s="23" t="s">
        <v>15</v>
      </c>
    </row>
    <row r="14" s="6" customFormat="1" ht="18.75" spans="1:10">
      <c r="A14" s="8">
        <v>12</v>
      </c>
      <c r="B14" s="9" t="s">
        <v>36</v>
      </c>
      <c r="C14" s="9" t="s">
        <v>12</v>
      </c>
      <c r="D14" s="10" t="s">
        <v>13</v>
      </c>
      <c r="E14" s="11" t="s">
        <v>37</v>
      </c>
      <c r="F14" s="12">
        <v>75</v>
      </c>
      <c r="G14" s="12">
        <v>71.6</v>
      </c>
      <c r="H14" s="12">
        <f t="shared" si="0"/>
        <v>72.96</v>
      </c>
      <c r="I14" s="23">
        <f>RANK(H14,$H$3:$H$103)</f>
        <v>12</v>
      </c>
      <c r="J14" s="23" t="s">
        <v>15</v>
      </c>
    </row>
    <row r="15" s="6" customFormat="1" ht="18.75" spans="1:10">
      <c r="A15" s="8">
        <v>13</v>
      </c>
      <c r="B15" s="9" t="s">
        <v>38</v>
      </c>
      <c r="C15" s="9" t="s">
        <v>12</v>
      </c>
      <c r="D15" s="10" t="s">
        <v>13</v>
      </c>
      <c r="E15" s="11" t="s">
        <v>39</v>
      </c>
      <c r="F15" s="12">
        <v>73.5</v>
      </c>
      <c r="G15" s="12">
        <v>72.4</v>
      </c>
      <c r="H15" s="12">
        <f t="shared" si="0"/>
        <v>72.84</v>
      </c>
      <c r="I15" s="23">
        <f>RANK(H15,$H$3:$H$103)</f>
        <v>13</v>
      </c>
      <c r="J15" s="23" t="s">
        <v>15</v>
      </c>
    </row>
    <row r="16" ht="18.75" spans="1:10">
      <c r="A16" s="8">
        <v>14</v>
      </c>
      <c r="B16" s="9" t="s">
        <v>40</v>
      </c>
      <c r="C16" s="9" t="s">
        <v>12</v>
      </c>
      <c r="D16" s="10" t="s">
        <v>13</v>
      </c>
      <c r="E16" s="11" t="s">
        <v>41</v>
      </c>
      <c r="F16" s="12">
        <v>68</v>
      </c>
      <c r="G16" s="12">
        <v>75.8</v>
      </c>
      <c r="H16" s="12">
        <f t="shared" si="0"/>
        <v>72.68</v>
      </c>
      <c r="I16" s="23">
        <f>RANK(H16,$H$3:$H$103)</f>
        <v>14</v>
      </c>
      <c r="J16" s="23" t="s">
        <v>15</v>
      </c>
    </row>
    <row r="17" ht="18.75" spans="1:10">
      <c r="A17" s="8">
        <v>15</v>
      </c>
      <c r="B17" s="9" t="s">
        <v>42</v>
      </c>
      <c r="C17" s="9" t="s">
        <v>12</v>
      </c>
      <c r="D17" s="10" t="s">
        <v>13</v>
      </c>
      <c r="E17" s="11" t="s">
        <v>43</v>
      </c>
      <c r="F17" s="12">
        <v>66</v>
      </c>
      <c r="G17" s="12">
        <v>77</v>
      </c>
      <c r="H17" s="12">
        <f t="shared" si="0"/>
        <v>72.6</v>
      </c>
      <c r="I17" s="23">
        <f>RANK(H17,$H$3:$H$103)</f>
        <v>15</v>
      </c>
      <c r="J17" s="23" t="s">
        <v>15</v>
      </c>
    </row>
    <row r="18" ht="18.75" spans="1:10">
      <c r="A18" s="8">
        <v>16</v>
      </c>
      <c r="B18" s="9" t="s">
        <v>44</v>
      </c>
      <c r="C18" s="9" t="s">
        <v>12</v>
      </c>
      <c r="D18" s="10" t="s">
        <v>13</v>
      </c>
      <c r="E18" s="11" t="s">
        <v>45</v>
      </c>
      <c r="F18" s="12">
        <v>66.5</v>
      </c>
      <c r="G18" s="12">
        <v>76.6</v>
      </c>
      <c r="H18" s="12">
        <f t="shared" si="0"/>
        <v>72.56</v>
      </c>
      <c r="I18" s="23">
        <f>RANK(H18,$H$3:$H$103)</f>
        <v>16</v>
      </c>
      <c r="J18" s="23" t="s">
        <v>15</v>
      </c>
    </row>
    <row r="19" ht="18.75" spans="1:10">
      <c r="A19" s="8">
        <v>17</v>
      </c>
      <c r="B19" s="9" t="s">
        <v>46</v>
      </c>
      <c r="C19" s="9" t="s">
        <v>12</v>
      </c>
      <c r="D19" s="10" t="s">
        <v>13</v>
      </c>
      <c r="E19" s="11" t="s">
        <v>47</v>
      </c>
      <c r="F19" s="12">
        <v>63.5</v>
      </c>
      <c r="G19" s="12">
        <v>78</v>
      </c>
      <c r="H19" s="12">
        <f>F19*0.4+G19*0.6</f>
        <v>72.2</v>
      </c>
      <c r="I19" s="23">
        <f>RANK(H19,$H$3:$H$103)</f>
        <v>17</v>
      </c>
      <c r="J19" s="23" t="s">
        <v>15</v>
      </c>
    </row>
    <row r="20" ht="18.75" spans="1:10">
      <c r="A20" s="8">
        <v>18</v>
      </c>
      <c r="B20" s="9" t="s">
        <v>48</v>
      </c>
      <c r="C20" s="9" t="s">
        <v>12</v>
      </c>
      <c r="D20" s="10" t="s">
        <v>13</v>
      </c>
      <c r="E20" s="11" t="s">
        <v>49</v>
      </c>
      <c r="F20" s="12">
        <v>66.5</v>
      </c>
      <c r="G20" s="12">
        <v>76</v>
      </c>
      <c r="H20" s="12">
        <f>F20*0.4+G20*0.6</f>
        <v>72.2</v>
      </c>
      <c r="I20" s="23">
        <f>RANK(H20,$H$3:$H$103)</f>
        <v>17</v>
      </c>
      <c r="J20" s="23" t="s">
        <v>15</v>
      </c>
    </row>
    <row r="21" ht="18.75" spans="1:10">
      <c r="A21" s="8">
        <v>19</v>
      </c>
      <c r="B21" s="9" t="s">
        <v>50</v>
      </c>
      <c r="C21" s="9" t="s">
        <v>12</v>
      </c>
      <c r="D21" s="10" t="s">
        <v>13</v>
      </c>
      <c r="E21" s="11" t="s">
        <v>51</v>
      </c>
      <c r="F21" s="12">
        <v>68.5</v>
      </c>
      <c r="G21" s="12">
        <v>74.4</v>
      </c>
      <c r="H21" s="12">
        <f t="shared" si="0"/>
        <v>72.04</v>
      </c>
      <c r="I21" s="23">
        <f>RANK(H21,$H$3:$H$103)</f>
        <v>19</v>
      </c>
      <c r="J21" s="23" t="s">
        <v>15</v>
      </c>
    </row>
    <row r="22" ht="18.75" spans="1:10">
      <c r="A22" s="8">
        <v>20</v>
      </c>
      <c r="B22" s="9" t="s">
        <v>52</v>
      </c>
      <c r="C22" s="9" t="s">
        <v>12</v>
      </c>
      <c r="D22" s="10" t="s">
        <v>13</v>
      </c>
      <c r="E22" s="11" t="s">
        <v>53</v>
      </c>
      <c r="F22" s="12">
        <v>68.5</v>
      </c>
      <c r="G22" s="12">
        <v>74.4</v>
      </c>
      <c r="H22" s="12">
        <f t="shared" si="0"/>
        <v>72.04</v>
      </c>
      <c r="I22" s="23">
        <f>RANK(H22,$H$3:$H$103)</f>
        <v>19</v>
      </c>
      <c r="J22" s="23" t="s">
        <v>15</v>
      </c>
    </row>
    <row r="23" ht="18.75" spans="1:10">
      <c r="A23" s="8">
        <v>21</v>
      </c>
      <c r="B23" s="9" t="s">
        <v>54</v>
      </c>
      <c r="C23" s="9" t="s">
        <v>12</v>
      </c>
      <c r="D23" s="10" t="s">
        <v>13</v>
      </c>
      <c r="E23" s="11" t="s">
        <v>55</v>
      </c>
      <c r="F23" s="12">
        <v>73</v>
      </c>
      <c r="G23" s="12">
        <v>71.2</v>
      </c>
      <c r="H23" s="12">
        <f t="shared" si="0"/>
        <v>71.92</v>
      </c>
      <c r="I23" s="23">
        <f>RANK(H23,$H$3:$H$103)</f>
        <v>21</v>
      </c>
      <c r="J23" s="23" t="s">
        <v>15</v>
      </c>
    </row>
    <row r="24" ht="18.75" spans="1:10">
      <c r="A24" s="8">
        <v>22</v>
      </c>
      <c r="B24" s="9" t="s">
        <v>56</v>
      </c>
      <c r="C24" s="9" t="s">
        <v>12</v>
      </c>
      <c r="D24" s="10" t="s">
        <v>13</v>
      </c>
      <c r="E24" s="11" t="s">
        <v>57</v>
      </c>
      <c r="F24" s="12">
        <v>63.5</v>
      </c>
      <c r="G24" s="12">
        <v>77.4</v>
      </c>
      <c r="H24" s="12">
        <f t="shared" si="0"/>
        <v>71.84</v>
      </c>
      <c r="I24" s="23">
        <f>RANK(H24,$H$3:$H$103)</f>
        <v>22</v>
      </c>
      <c r="J24" s="23" t="s">
        <v>15</v>
      </c>
    </row>
    <row r="25" ht="18.75" spans="1:10">
      <c r="A25" s="8">
        <v>23</v>
      </c>
      <c r="B25" s="9" t="s">
        <v>58</v>
      </c>
      <c r="C25" s="9" t="s">
        <v>12</v>
      </c>
      <c r="D25" s="10" t="s">
        <v>13</v>
      </c>
      <c r="E25" s="11" t="s">
        <v>59</v>
      </c>
      <c r="F25" s="12">
        <v>68.5</v>
      </c>
      <c r="G25" s="12">
        <v>74</v>
      </c>
      <c r="H25" s="12">
        <f t="shared" si="0"/>
        <v>71.8</v>
      </c>
      <c r="I25" s="23">
        <f>RANK(H25,$H$3:$H$103)</f>
        <v>23</v>
      </c>
      <c r="J25" s="23" t="s">
        <v>15</v>
      </c>
    </row>
    <row r="26" ht="18.75" spans="1:10">
      <c r="A26" s="8">
        <v>24</v>
      </c>
      <c r="B26" s="9" t="s">
        <v>60</v>
      </c>
      <c r="C26" s="9" t="s">
        <v>12</v>
      </c>
      <c r="D26" s="10" t="s">
        <v>13</v>
      </c>
      <c r="E26" s="11" t="s">
        <v>61</v>
      </c>
      <c r="F26" s="12">
        <v>63</v>
      </c>
      <c r="G26" s="12">
        <v>77.6</v>
      </c>
      <c r="H26" s="12">
        <f>F26*0.4+G26*0.6</f>
        <v>71.76</v>
      </c>
      <c r="I26" s="23">
        <f>RANK(H26,$H$3:$H$103)</f>
        <v>24</v>
      </c>
      <c r="J26" s="23" t="s">
        <v>15</v>
      </c>
    </row>
    <row r="27" ht="18.75" spans="1:10">
      <c r="A27" s="8">
        <v>25</v>
      </c>
      <c r="B27" s="9" t="s">
        <v>62</v>
      </c>
      <c r="C27" s="9" t="s">
        <v>12</v>
      </c>
      <c r="D27" s="10" t="s">
        <v>13</v>
      </c>
      <c r="E27" s="11" t="s">
        <v>63</v>
      </c>
      <c r="F27" s="12">
        <v>64.5</v>
      </c>
      <c r="G27" s="12">
        <v>76.6</v>
      </c>
      <c r="H27" s="12">
        <f>F27*0.4+G27*0.6</f>
        <v>71.76</v>
      </c>
      <c r="I27" s="23">
        <f>RANK(H27,$H$3:$H$103)</f>
        <v>24</v>
      </c>
      <c r="J27" s="23" t="s">
        <v>15</v>
      </c>
    </row>
    <row r="28" ht="18.75" spans="1:10">
      <c r="A28" s="8">
        <v>26</v>
      </c>
      <c r="B28" s="9" t="s">
        <v>64</v>
      </c>
      <c r="C28" s="9" t="s">
        <v>12</v>
      </c>
      <c r="D28" s="10" t="s">
        <v>13</v>
      </c>
      <c r="E28" s="11" t="s">
        <v>65</v>
      </c>
      <c r="F28" s="12">
        <v>66.5</v>
      </c>
      <c r="G28" s="12">
        <v>75.2</v>
      </c>
      <c r="H28" s="12">
        <f>F28*0.4+G28*0.6</f>
        <v>71.72</v>
      </c>
      <c r="I28" s="23">
        <f>RANK(H28,$H$3:$H$103)</f>
        <v>26</v>
      </c>
      <c r="J28" s="23" t="s">
        <v>15</v>
      </c>
    </row>
    <row r="29" ht="18.75" spans="1:10">
      <c r="A29" s="8">
        <v>27</v>
      </c>
      <c r="B29" s="9" t="s">
        <v>66</v>
      </c>
      <c r="C29" s="9" t="s">
        <v>12</v>
      </c>
      <c r="D29" s="10" t="s">
        <v>13</v>
      </c>
      <c r="E29" s="11" t="s">
        <v>67</v>
      </c>
      <c r="F29" s="12">
        <v>68</v>
      </c>
      <c r="G29" s="12">
        <v>74.2</v>
      </c>
      <c r="H29" s="12">
        <f t="shared" si="0"/>
        <v>71.72</v>
      </c>
      <c r="I29" s="23">
        <f>RANK(H29,$H$3:$H$103)</f>
        <v>26</v>
      </c>
      <c r="J29" s="23" t="s">
        <v>15</v>
      </c>
    </row>
    <row r="30" ht="18.75" spans="1:10">
      <c r="A30" s="8">
        <v>28</v>
      </c>
      <c r="B30" s="9" t="s">
        <v>68</v>
      </c>
      <c r="C30" s="9" t="s">
        <v>12</v>
      </c>
      <c r="D30" s="10" t="s">
        <v>13</v>
      </c>
      <c r="E30" s="11" t="s">
        <v>69</v>
      </c>
      <c r="F30" s="12">
        <v>69.5</v>
      </c>
      <c r="G30" s="12">
        <v>73.2</v>
      </c>
      <c r="H30" s="12">
        <f>F30*0.4+G30*0.6</f>
        <v>71.72</v>
      </c>
      <c r="I30" s="23">
        <f>RANK(H30,$H$3:$H$103)</f>
        <v>26</v>
      </c>
      <c r="J30" s="23" t="s">
        <v>15</v>
      </c>
    </row>
    <row r="31" ht="18.75" spans="1:10">
      <c r="A31" s="8">
        <v>29</v>
      </c>
      <c r="B31" s="9" t="s">
        <v>70</v>
      </c>
      <c r="C31" s="9" t="s">
        <v>12</v>
      </c>
      <c r="D31" s="10" t="s">
        <v>13</v>
      </c>
      <c r="E31" s="11" t="s">
        <v>71</v>
      </c>
      <c r="F31" s="12">
        <v>67</v>
      </c>
      <c r="G31" s="12">
        <v>74.8</v>
      </c>
      <c r="H31" s="12">
        <f t="shared" si="0"/>
        <v>71.68</v>
      </c>
      <c r="I31" s="23">
        <f>RANK(H31,$H$3:$H$103)</f>
        <v>29</v>
      </c>
      <c r="J31" s="23" t="s">
        <v>15</v>
      </c>
    </row>
    <row r="32" ht="18.75" spans="1:10">
      <c r="A32" s="8">
        <v>30</v>
      </c>
      <c r="B32" s="9" t="s">
        <v>72</v>
      </c>
      <c r="C32" s="9" t="s">
        <v>12</v>
      </c>
      <c r="D32" s="10" t="s">
        <v>13</v>
      </c>
      <c r="E32" s="11" t="s">
        <v>73</v>
      </c>
      <c r="F32" s="12">
        <v>69</v>
      </c>
      <c r="G32" s="12">
        <v>73.4</v>
      </c>
      <c r="H32" s="12">
        <f t="shared" si="0"/>
        <v>71.64</v>
      </c>
      <c r="I32" s="23">
        <f>RANK(H32,$H$3:$H$103)</f>
        <v>30</v>
      </c>
      <c r="J32" s="23" t="s">
        <v>15</v>
      </c>
    </row>
    <row r="33" ht="18.75" spans="1:10">
      <c r="A33" s="8">
        <v>31</v>
      </c>
      <c r="B33" s="9" t="s">
        <v>74</v>
      </c>
      <c r="C33" s="9" t="s">
        <v>12</v>
      </c>
      <c r="D33" s="10" t="s">
        <v>13</v>
      </c>
      <c r="E33" s="11" t="s">
        <v>75</v>
      </c>
      <c r="F33" s="12">
        <v>65.5</v>
      </c>
      <c r="G33" s="12">
        <v>75.6</v>
      </c>
      <c r="H33" s="12">
        <f t="shared" si="0"/>
        <v>71.56</v>
      </c>
      <c r="I33" s="23">
        <f>RANK(H33,$H$3:$H$103)</f>
        <v>31</v>
      </c>
      <c r="J33" s="23" t="s">
        <v>15</v>
      </c>
    </row>
    <row r="34" ht="18.75" spans="1:10">
      <c r="A34" s="8">
        <v>32</v>
      </c>
      <c r="B34" s="9" t="s">
        <v>76</v>
      </c>
      <c r="C34" s="9" t="s">
        <v>12</v>
      </c>
      <c r="D34" s="10" t="s">
        <v>13</v>
      </c>
      <c r="E34" s="11" t="s">
        <v>77</v>
      </c>
      <c r="F34" s="12">
        <v>67.5</v>
      </c>
      <c r="G34" s="12">
        <v>74.2</v>
      </c>
      <c r="H34" s="12">
        <f t="shared" si="0"/>
        <v>71.52</v>
      </c>
      <c r="I34" s="23">
        <f>RANK(H34,$H$3:$H$103)</f>
        <v>32</v>
      </c>
      <c r="J34" s="23" t="s">
        <v>15</v>
      </c>
    </row>
    <row r="35" ht="18.75" spans="1:10">
      <c r="A35" s="8">
        <v>33</v>
      </c>
      <c r="B35" s="9" t="s">
        <v>78</v>
      </c>
      <c r="C35" s="9" t="s">
        <v>12</v>
      </c>
      <c r="D35" s="10" t="s">
        <v>13</v>
      </c>
      <c r="E35" s="11" t="s">
        <v>79</v>
      </c>
      <c r="F35" s="12">
        <v>68</v>
      </c>
      <c r="G35" s="12">
        <v>73.8</v>
      </c>
      <c r="H35" s="12">
        <f t="shared" si="0"/>
        <v>71.48</v>
      </c>
      <c r="I35" s="23">
        <f>RANK(H35,$H$3:$H$103)</f>
        <v>33</v>
      </c>
      <c r="J35" s="23" t="s">
        <v>15</v>
      </c>
    </row>
    <row r="36" ht="18.75" spans="1:10">
      <c r="A36" s="8">
        <v>34</v>
      </c>
      <c r="B36" s="9" t="s">
        <v>80</v>
      </c>
      <c r="C36" s="9" t="s">
        <v>12</v>
      </c>
      <c r="D36" s="10" t="s">
        <v>13</v>
      </c>
      <c r="E36" s="11" t="s">
        <v>81</v>
      </c>
      <c r="F36" s="12">
        <v>64</v>
      </c>
      <c r="G36" s="12">
        <v>76.4</v>
      </c>
      <c r="H36" s="12">
        <f>F36*0.4+G36*0.6</f>
        <v>71.44</v>
      </c>
      <c r="I36" s="23">
        <f>RANK(H36,$H$3:$H$103)</f>
        <v>34</v>
      </c>
      <c r="J36" s="23" t="s">
        <v>15</v>
      </c>
    </row>
    <row r="37" ht="18.75" spans="1:10">
      <c r="A37" s="8">
        <v>35</v>
      </c>
      <c r="B37" s="9" t="s">
        <v>82</v>
      </c>
      <c r="C37" s="9" t="s">
        <v>12</v>
      </c>
      <c r="D37" s="10" t="s">
        <v>13</v>
      </c>
      <c r="E37" s="11" t="s">
        <v>83</v>
      </c>
      <c r="F37" s="12">
        <v>68.5</v>
      </c>
      <c r="G37" s="12">
        <v>73.4</v>
      </c>
      <c r="H37" s="12">
        <f>F37*0.4+G37*0.6</f>
        <v>71.44</v>
      </c>
      <c r="I37" s="23">
        <f>RANK(H37,$H$3:$H$103)</f>
        <v>34</v>
      </c>
      <c r="J37" s="23" t="s">
        <v>15</v>
      </c>
    </row>
    <row r="38" ht="18.75" spans="1:10">
      <c r="A38" s="8">
        <v>36</v>
      </c>
      <c r="B38" s="9" t="s">
        <v>84</v>
      </c>
      <c r="C38" s="9" t="s">
        <v>12</v>
      </c>
      <c r="D38" s="10" t="s">
        <v>13</v>
      </c>
      <c r="E38" s="11" t="s">
        <v>85</v>
      </c>
      <c r="F38" s="12">
        <v>67.5</v>
      </c>
      <c r="G38" s="12">
        <v>74</v>
      </c>
      <c r="H38" s="12">
        <f>F38*0.4+G38*0.6</f>
        <v>71.4</v>
      </c>
      <c r="I38" s="23">
        <f>RANK(H38,$H$3:$H$103)</f>
        <v>36</v>
      </c>
      <c r="J38" s="23" t="s">
        <v>15</v>
      </c>
    </row>
    <row r="39" ht="18.75" spans="1:10">
      <c r="A39" s="8">
        <v>37</v>
      </c>
      <c r="B39" s="9" t="s">
        <v>86</v>
      </c>
      <c r="C39" s="9" t="s">
        <v>12</v>
      </c>
      <c r="D39" s="10" t="s">
        <v>13</v>
      </c>
      <c r="E39" s="11" t="s">
        <v>87</v>
      </c>
      <c r="F39" s="12">
        <v>70.5</v>
      </c>
      <c r="G39" s="12">
        <v>72</v>
      </c>
      <c r="H39" s="12">
        <f>F39*0.4+G39*0.6</f>
        <v>71.4</v>
      </c>
      <c r="I39" s="23">
        <f>RANK(H39,$H$3:$H$103)</f>
        <v>36</v>
      </c>
      <c r="J39" s="23" t="s">
        <v>15</v>
      </c>
    </row>
    <row r="40" ht="18.75" spans="1:10">
      <c r="A40" s="8">
        <v>38</v>
      </c>
      <c r="B40" s="9" t="s">
        <v>88</v>
      </c>
      <c r="C40" s="9" t="s">
        <v>12</v>
      </c>
      <c r="D40" s="10" t="s">
        <v>13</v>
      </c>
      <c r="E40" s="11" t="s">
        <v>89</v>
      </c>
      <c r="F40" s="12">
        <v>71.5</v>
      </c>
      <c r="G40" s="12">
        <v>71.2</v>
      </c>
      <c r="H40" s="12">
        <f t="shared" si="0"/>
        <v>71.32</v>
      </c>
      <c r="I40" s="23">
        <f>RANK(H40,$H$3:$H$103)</f>
        <v>38</v>
      </c>
      <c r="J40" s="23" t="s">
        <v>15</v>
      </c>
    </row>
    <row r="41" ht="18.75" spans="1:10">
      <c r="A41" s="8">
        <v>39</v>
      </c>
      <c r="B41" s="9" t="s">
        <v>90</v>
      </c>
      <c r="C41" s="9" t="s">
        <v>12</v>
      </c>
      <c r="D41" s="10" t="s">
        <v>13</v>
      </c>
      <c r="E41" s="11" t="s">
        <v>91</v>
      </c>
      <c r="F41" s="12">
        <v>63.5</v>
      </c>
      <c r="G41" s="12">
        <v>76.4</v>
      </c>
      <c r="H41" s="12">
        <f>F41*0.4+G41*0.6</f>
        <v>71.24</v>
      </c>
      <c r="I41" s="23">
        <f>RANK(H41,$H$3:$H$103)</f>
        <v>39</v>
      </c>
      <c r="J41" s="23" t="s">
        <v>15</v>
      </c>
    </row>
    <row r="42" ht="18.75" spans="1:10">
      <c r="A42" s="8">
        <v>40</v>
      </c>
      <c r="B42" s="9" t="s">
        <v>92</v>
      </c>
      <c r="C42" s="9" t="s">
        <v>12</v>
      </c>
      <c r="D42" s="10" t="s">
        <v>13</v>
      </c>
      <c r="E42" s="11" t="s">
        <v>93</v>
      </c>
      <c r="F42" s="12">
        <v>69.5</v>
      </c>
      <c r="G42" s="12">
        <v>72.4</v>
      </c>
      <c r="H42" s="12">
        <f>F42*0.4+G42*0.6</f>
        <v>71.24</v>
      </c>
      <c r="I42" s="23">
        <f>RANK(H42,$H$3:$H$103)</f>
        <v>39</v>
      </c>
      <c r="J42" s="23" t="s">
        <v>15</v>
      </c>
    </row>
    <row r="43" ht="18.75" spans="1:10">
      <c r="A43" s="8">
        <v>41</v>
      </c>
      <c r="B43" s="9" t="s">
        <v>94</v>
      </c>
      <c r="C43" s="9" t="s">
        <v>12</v>
      </c>
      <c r="D43" s="10" t="s">
        <v>13</v>
      </c>
      <c r="E43" s="11" t="s">
        <v>95</v>
      </c>
      <c r="F43" s="12">
        <v>63</v>
      </c>
      <c r="G43" s="12">
        <v>76.6</v>
      </c>
      <c r="H43" s="12">
        <f t="shared" si="0"/>
        <v>71.16</v>
      </c>
      <c r="I43" s="23">
        <f>RANK(H43,$H$3:$H$103)</f>
        <v>41</v>
      </c>
      <c r="J43" s="23" t="s">
        <v>15</v>
      </c>
    </row>
    <row r="44" ht="18.75" spans="1:10">
      <c r="A44" s="8">
        <v>42</v>
      </c>
      <c r="B44" s="9" t="s">
        <v>96</v>
      </c>
      <c r="C44" s="9" t="s">
        <v>12</v>
      </c>
      <c r="D44" s="10" t="s">
        <v>13</v>
      </c>
      <c r="E44" s="11" t="s">
        <v>97</v>
      </c>
      <c r="F44" s="12">
        <v>66.5</v>
      </c>
      <c r="G44" s="12">
        <v>74.2</v>
      </c>
      <c r="H44" s="12">
        <f t="shared" si="0"/>
        <v>71.12</v>
      </c>
      <c r="I44" s="23">
        <f>RANK(H44,$H$3:$H$103)</f>
        <v>42</v>
      </c>
      <c r="J44" s="23" t="s">
        <v>15</v>
      </c>
    </row>
    <row r="45" ht="18.75" spans="1:10">
      <c r="A45" s="8">
        <v>43</v>
      </c>
      <c r="B45" s="9" t="s">
        <v>98</v>
      </c>
      <c r="C45" s="9" t="s">
        <v>12</v>
      </c>
      <c r="D45" s="10" t="s">
        <v>13</v>
      </c>
      <c r="E45" s="11" t="s">
        <v>99</v>
      </c>
      <c r="F45" s="12">
        <v>66</v>
      </c>
      <c r="G45" s="12">
        <v>74.4</v>
      </c>
      <c r="H45" s="12">
        <f t="shared" si="0"/>
        <v>71.04</v>
      </c>
      <c r="I45" s="23">
        <f>RANK(H45,$H$3:$H$103)</f>
        <v>43</v>
      </c>
      <c r="J45" s="23" t="s">
        <v>15</v>
      </c>
    </row>
    <row r="46" ht="18.75" spans="1:10">
      <c r="A46" s="8">
        <v>44</v>
      </c>
      <c r="B46" s="9" t="s">
        <v>100</v>
      </c>
      <c r="C46" s="9" t="s">
        <v>12</v>
      </c>
      <c r="D46" s="10" t="s">
        <v>13</v>
      </c>
      <c r="E46" s="11" t="s">
        <v>101</v>
      </c>
      <c r="F46" s="12">
        <v>63.5</v>
      </c>
      <c r="G46" s="12">
        <v>75.8</v>
      </c>
      <c r="H46" s="12">
        <f>F46*0.4+G46*0.6</f>
        <v>70.88</v>
      </c>
      <c r="I46" s="23">
        <f>RANK(H46,$H$3:$H$103)</f>
        <v>44</v>
      </c>
      <c r="J46" s="23" t="s">
        <v>15</v>
      </c>
    </row>
    <row r="47" ht="18.75" spans="1:10">
      <c r="A47" s="8">
        <v>45</v>
      </c>
      <c r="B47" s="9" t="s">
        <v>102</v>
      </c>
      <c r="C47" s="9" t="s">
        <v>12</v>
      </c>
      <c r="D47" s="10" t="s">
        <v>13</v>
      </c>
      <c r="E47" s="11" t="s">
        <v>103</v>
      </c>
      <c r="F47" s="12">
        <v>68</v>
      </c>
      <c r="G47" s="12">
        <v>72.8</v>
      </c>
      <c r="H47" s="12">
        <f>F47*0.4+G47*0.6</f>
        <v>70.88</v>
      </c>
      <c r="I47" s="23">
        <f>RANK(H47,$H$3:$H$103)</f>
        <v>44</v>
      </c>
      <c r="J47" s="23" t="s">
        <v>15</v>
      </c>
    </row>
    <row r="48" ht="18.75" spans="1:10">
      <c r="A48" s="8">
        <v>46</v>
      </c>
      <c r="B48" s="9" t="s">
        <v>104</v>
      </c>
      <c r="C48" s="9" t="s">
        <v>12</v>
      </c>
      <c r="D48" s="10" t="s">
        <v>13</v>
      </c>
      <c r="E48" s="11" t="s">
        <v>105</v>
      </c>
      <c r="F48" s="12">
        <v>65.5</v>
      </c>
      <c r="G48" s="12">
        <v>74.4</v>
      </c>
      <c r="H48" s="12">
        <f t="shared" si="0"/>
        <v>70.84</v>
      </c>
      <c r="I48" s="23">
        <f>RANK(H48,$H$3:$H$103)</f>
        <v>46</v>
      </c>
      <c r="J48" s="23" t="s">
        <v>15</v>
      </c>
    </row>
    <row r="49" ht="18.75" spans="1:10">
      <c r="A49" s="8">
        <v>47</v>
      </c>
      <c r="B49" s="9" t="s">
        <v>106</v>
      </c>
      <c r="C49" s="9" t="s">
        <v>12</v>
      </c>
      <c r="D49" s="10" t="s">
        <v>13</v>
      </c>
      <c r="E49" s="11" t="s">
        <v>107</v>
      </c>
      <c r="F49" s="12">
        <v>66</v>
      </c>
      <c r="G49" s="12">
        <v>74</v>
      </c>
      <c r="H49" s="12">
        <f t="shared" si="0"/>
        <v>70.8</v>
      </c>
      <c r="I49" s="23">
        <f>RANK(H49,$H$3:$H$103)</f>
        <v>47</v>
      </c>
      <c r="J49" s="23" t="s">
        <v>15</v>
      </c>
    </row>
    <row r="50" ht="18.75" spans="1:10">
      <c r="A50" s="8">
        <v>48</v>
      </c>
      <c r="B50" s="9" t="s">
        <v>108</v>
      </c>
      <c r="C50" s="9" t="s">
        <v>12</v>
      </c>
      <c r="D50" s="10" t="s">
        <v>13</v>
      </c>
      <c r="E50" s="11" t="s">
        <v>109</v>
      </c>
      <c r="F50" s="12">
        <v>68.5</v>
      </c>
      <c r="G50" s="12">
        <v>72</v>
      </c>
      <c r="H50" s="12">
        <f t="shared" si="0"/>
        <v>70.6</v>
      </c>
      <c r="I50" s="23">
        <f>RANK(H50,$H$3:$H$103)</f>
        <v>48</v>
      </c>
      <c r="J50" s="23" t="s">
        <v>15</v>
      </c>
    </row>
    <row r="51" ht="18.75" spans="1:10">
      <c r="A51" s="8">
        <v>49</v>
      </c>
      <c r="B51" s="9" t="s">
        <v>110</v>
      </c>
      <c r="C51" s="9" t="s">
        <v>12</v>
      </c>
      <c r="D51" s="10" t="s">
        <v>13</v>
      </c>
      <c r="E51" s="11" t="s">
        <v>111</v>
      </c>
      <c r="F51" s="12">
        <v>63</v>
      </c>
      <c r="G51" s="12">
        <v>75.6</v>
      </c>
      <c r="H51" s="12">
        <f t="shared" si="0"/>
        <v>70.56</v>
      </c>
      <c r="I51" s="23">
        <f>RANK(H51,$H$3:$H$103)</f>
        <v>49</v>
      </c>
      <c r="J51" s="23" t="s">
        <v>15</v>
      </c>
    </row>
    <row r="52" ht="18.75" spans="1:10">
      <c r="A52" s="8">
        <v>50</v>
      </c>
      <c r="B52" s="13" t="s">
        <v>112</v>
      </c>
      <c r="C52" s="13" t="s">
        <v>12</v>
      </c>
      <c r="D52" s="14" t="s">
        <v>13</v>
      </c>
      <c r="E52" s="33" t="s">
        <v>113</v>
      </c>
      <c r="F52" s="15">
        <v>69</v>
      </c>
      <c r="G52" s="15">
        <v>71.6</v>
      </c>
      <c r="H52" s="15">
        <f t="shared" si="0"/>
        <v>70.56</v>
      </c>
      <c r="I52" s="24">
        <f>RANK(H52,$H$3:$H$103)</f>
        <v>49</v>
      </c>
      <c r="J52" s="25" t="s">
        <v>114</v>
      </c>
    </row>
    <row r="53" ht="18.75" spans="1:10">
      <c r="A53" s="8">
        <v>51</v>
      </c>
      <c r="B53" s="16" t="s">
        <v>115</v>
      </c>
      <c r="C53" s="16" t="s">
        <v>12</v>
      </c>
      <c r="D53" s="17" t="s">
        <v>13</v>
      </c>
      <c r="E53" s="34" t="s">
        <v>116</v>
      </c>
      <c r="F53" s="18">
        <v>69</v>
      </c>
      <c r="G53" s="18">
        <v>71.6</v>
      </c>
      <c r="H53" s="18">
        <f t="shared" si="0"/>
        <v>70.56</v>
      </c>
      <c r="I53" s="26">
        <f>RANK(H53,$H$3:$H$103)</f>
        <v>49</v>
      </c>
      <c r="J53" s="27" t="s">
        <v>114</v>
      </c>
    </row>
    <row r="54" ht="18.75" spans="1:10">
      <c r="A54" s="8">
        <v>52</v>
      </c>
      <c r="B54" s="19" t="s">
        <v>117</v>
      </c>
      <c r="C54" s="19" t="s">
        <v>12</v>
      </c>
      <c r="D54" s="20" t="s">
        <v>13</v>
      </c>
      <c r="E54" s="21" t="s">
        <v>118</v>
      </c>
      <c r="F54" s="22">
        <v>65.5</v>
      </c>
      <c r="G54" s="22">
        <v>73.8</v>
      </c>
      <c r="H54" s="22">
        <f t="shared" si="0"/>
        <v>70.48</v>
      </c>
      <c r="I54" s="4">
        <f>RANK(H54,$H$3:$H$103)</f>
        <v>52</v>
      </c>
      <c r="J54" s="4" t="s">
        <v>119</v>
      </c>
    </row>
    <row r="55" ht="18.75" spans="1:10">
      <c r="A55" s="8">
        <v>53</v>
      </c>
      <c r="B55" s="19" t="s">
        <v>120</v>
      </c>
      <c r="C55" s="19" t="s">
        <v>12</v>
      </c>
      <c r="D55" s="20" t="s">
        <v>13</v>
      </c>
      <c r="E55" s="21" t="s">
        <v>121</v>
      </c>
      <c r="F55" s="22">
        <v>69</v>
      </c>
      <c r="G55" s="22">
        <v>71.4</v>
      </c>
      <c r="H55" s="22">
        <f t="shared" si="0"/>
        <v>70.44</v>
      </c>
      <c r="I55" s="4">
        <f>RANK(H55,$H$3:$H$103)</f>
        <v>53</v>
      </c>
      <c r="J55" s="4" t="s">
        <v>119</v>
      </c>
    </row>
    <row r="56" ht="18.75" spans="1:10">
      <c r="A56" s="8">
        <v>54</v>
      </c>
      <c r="B56" s="19" t="s">
        <v>122</v>
      </c>
      <c r="C56" s="19" t="s">
        <v>12</v>
      </c>
      <c r="D56" s="20" t="s">
        <v>13</v>
      </c>
      <c r="E56" s="21" t="s">
        <v>123</v>
      </c>
      <c r="F56" s="22">
        <v>69</v>
      </c>
      <c r="G56" s="22">
        <v>71.4</v>
      </c>
      <c r="H56" s="22">
        <f t="shared" si="0"/>
        <v>70.44</v>
      </c>
      <c r="I56" s="4">
        <f>RANK(H56,$H$3:$H$103)</f>
        <v>53</v>
      </c>
      <c r="J56" s="4" t="s">
        <v>119</v>
      </c>
    </row>
    <row r="57" ht="18.75" spans="1:10">
      <c r="A57" s="8">
        <v>55</v>
      </c>
      <c r="B57" s="19" t="s">
        <v>124</v>
      </c>
      <c r="C57" s="19" t="s">
        <v>12</v>
      </c>
      <c r="D57" s="20" t="s">
        <v>13</v>
      </c>
      <c r="E57" s="21" t="s">
        <v>125</v>
      </c>
      <c r="F57" s="22">
        <v>66.5</v>
      </c>
      <c r="G57" s="22">
        <v>73</v>
      </c>
      <c r="H57" s="22">
        <f>F57*0.4+G57*0.6</f>
        <v>70.4</v>
      </c>
      <c r="I57" s="4">
        <f>RANK(H57,$H$3:$H$103)</f>
        <v>55</v>
      </c>
      <c r="J57" s="4" t="s">
        <v>119</v>
      </c>
    </row>
    <row r="58" ht="18.75" spans="1:10">
      <c r="A58" s="8">
        <v>56</v>
      </c>
      <c r="B58" s="19" t="s">
        <v>126</v>
      </c>
      <c r="C58" s="19" t="s">
        <v>12</v>
      </c>
      <c r="D58" s="20" t="s">
        <v>13</v>
      </c>
      <c r="E58" s="21" t="s">
        <v>127</v>
      </c>
      <c r="F58" s="22">
        <v>68</v>
      </c>
      <c r="G58" s="22">
        <v>72</v>
      </c>
      <c r="H58" s="22">
        <f>F58*0.4+G58*0.6</f>
        <v>70.4</v>
      </c>
      <c r="I58" s="4">
        <f>RANK(H58,$H$3:$H$103)</f>
        <v>55</v>
      </c>
      <c r="J58" s="4" t="s">
        <v>119</v>
      </c>
    </row>
    <row r="59" ht="18.75" spans="1:10">
      <c r="A59" s="8">
        <v>57</v>
      </c>
      <c r="B59" s="19" t="s">
        <v>128</v>
      </c>
      <c r="C59" s="19" t="s">
        <v>12</v>
      </c>
      <c r="D59" s="20" t="s">
        <v>13</v>
      </c>
      <c r="E59" s="21" t="s">
        <v>129</v>
      </c>
      <c r="F59" s="22">
        <v>63</v>
      </c>
      <c r="G59" s="22">
        <v>75.2</v>
      </c>
      <c r="H59" s="22">
        <f>F59*0.4+G59*0.6</f>
        <v>70.32</v>
      </c>
      <c r="I59" s="4">
        <f>RANK(H59,$H$3:$H$103)</f>
        <v>57</v>
      </c>
      <c r="J59" s="4" t="s">
        <v>119</v>
      </c>
    </row>
    <row r="60" ht="18.75" spans="1:10">
      <c r="A60" s="8">
        <v>58</v>
      </c>
      <c r="B60" s="19" t="s">
        <v>130</v>
      </c>
      <c r="C60" s="19" t="s">
        <v>12</v>
      </c>
      <c r="D60" s="20" t="s">
        <v>13</v>
      </c>
      <c r="E60" s="21" t="s">
        <v>131</v>
      </c>
      <c r="F60" s="22">
        <v>72</v>
      </c>
      <c r="G60" s="22">
        <v>69.2</v>
      </c>
      <c r="H60" s="22">
        <f>F60*0.4+G60*0.6</f>
        <v>70.32</v>
      </c>
      <c r="I60" s="4">
        <f>RANK(H60,$H$3:$H$103)</f>
        <v>57</v>
      </c>
      <c r="J60" s="4" t="s">
        <v>119</v>
      </c>
    </row>
    <row r="61" ht="18.75" spans="1:10">
      <c r="A61" s="8">
        <v>59</v>
      </c>
      <c r="B61" s="19" t="s">
        <v>132</v>
      </c>
      <c r="C61" s="19" t="s">
        <v>12</v>
      </c>
      <c r="D61" s="20" t="s">
        <v>13</v>
      </c>
      <c r="E61" s="21" t="s">
        <v>133</v>
      </c>
      <c r="F61" s="22">
        <v>68</v>
      </c>
      <c r="G61" s="22">
        <v>71.8</v>
      </c>
      <c r="H61" s="22">
        <f t="shared" si="0"/>
        <v>70.28</v>
      </c>
      <c r="I61" s="4">
        <f>RANK(H61,$H$3:$H$103)</f>
        <v>59</v>
      </c>
      <c r="J61" s="4" t="s">
        <v>119</v>
      </c>
    </row>
    <row r="62" ht="18.75" spans="1:10">
      <c r="A62" s="8">
        <v>60</v>
      </c>
      <c r="B62" s="19" t="s">
        <v>134</v>
      </c>
      <c r="C62" s="19" t="s">
        <v>12</v>
      </c>
      <c r="D62" s="20" t="s">
        <v>13</v>
      </c>
      <c r="E62" s="21" t="s">
        <v>135</v>
      </c>
      <c r="F62" s="22">
        <v>65.5</v>
      </c>
      <c r="G62" s="22">
        <v>73.4</v>
      </c>
      <c r="H62" s="22">
        <f t="shared" si="0"/>
        <v>70.24</v>
      </c>
      <c r="I62" s="4">
        <f>RANK(H62,$H$3:$H$103)</f>
        <v>60</v>
      </c>
      <c r="J62" s="4" t="s">
        <v>119</v>
      </c>
    </row>
    <row r="63" ht="18.75" spans="1:10">
      <c r="A63" s="8">
        <v>61</v>
      </c>
      <c r="B63" s="19" t="s">
        <v>136</v>
      </c>
      <c r="C63" s="19" t="s">
        <v>12</v>
      </c>
      <c r="D63" s="20" t="s">
        <v>13</v>
      </c>
      <c r="E63" s="21" t="s">
        <v>137</v>
      </c>
      <c r="F63" s="22">
        <v>67.5</v>
      </c>
      <c r="G63" s="22">
        <v>72</v>
      </c>
      <c r="H63" s="22">
        <f t="shared" si="0"/>
        <v>70.2</v>
      </c>
      <c r="I63" s="4">
        <f>RANK(H63,$H$3:$H$103)</f>
        <v>61</v>
      </c>
      <c r="J63" s="4" t="s">
        <v>119</v>
      </c>
    </row>
    <row r="64" ht="18.75" spans="1:10">
      <c r="A64" s="8">
        <v>62</v>
      </c>
      <c r="B64" s="19" t="s">
        <v>138</v>
      </c>
      <c r="C64" s="19" t="s">
        <v>12</v>
      </c>
      <c r="D64" s="20" t="s">
        <v>13</v>
      </c>
      <c r="E64" s="21" t="s">
        <v>139</v>
      </c>
      <c r="F64" s="22">
        <v>63</v>
      </c>
      <c r="G64" s="22">
        <v>74.8</v>
      </c>
      <c r="H64" s="22">
        <f>F64*0.4+G64*0.6</f>
        <v>70.08</v>
      </c>
      <c r="I64" s="4">
        <f>RANK(H64,$H$3:$H$103)</f>
        <v>62</v>
      </c>
      <c r="J64" s="4" t="s">
        <v>119</v>
      </c>
    </row>
    <row r="65" ht="18.75" spans="1:10">
      <c r="A65" s="8">
        <v>63</v>
      </c>
      <c r="B65" s="19" t="s">
        <v>140</v>
      </c>
      <c r="C65" s="19" t="s">
        <v>12</v>
      </c>
      <c r="D65" s="20" t="s">
        <v>13</v>
      </c>
      <c r="E65" s="21" t="s">
        <v>141</v>
      </c>
      <c r="F65" s="22">
        <v>66</v>
      </c>
      <c r="G65" s="22">
        <v>72.8</v>
      </c>
      <c r="H65" s="22">
        <f>F65*0.4+G65*0.6</f>
        <v>70.08</v>
      </c>
      <c r="I65" s="4">
        <f>RANK(H65,$H$3:$H$103)</f>
        <v>62</v>
      </c>
      <c r="J65" s="4" t="s">
        <v>119</v>
      </c>
    </row>
    <row r="66" ht="18.75" spans="1:10">
      <c r="A66" s="8">
        <v>64</v>
      </c>
      <c r="B66" s="19" t="s">
        <v>142</v>
      </c>
      <c r="C66" s="19" t="s">
        <v>12</v>
      </c>
      <c r="D66" s="20" t="s">
        <v>13</v>
      </c>
      <c r="E66" s="21" t="s">
        <v>143</v>
      </c>
      <c r="F66" s="22">
        <v>69.5</v>
      </c>
      <c r="G66" s="22">
        <v>70.4</v>
      </c>
      <c r="H66" s="22">
        <f t="shared" si="0"/>
        <v>70.04</v>
      </c>
      <c r="I66" s="4">
        <f>RANK(H66,$H$3:$H$103)</f>
        <v>64</v>
      </c>
      <c r="J66" s="4" t="s">
        <v>119</v>
      </c>
    </row>
    <row r="67" ht="18.75" spans="1:10">
      <c r="A67" s="8">
        <v>65</v>
      </c>
      <c r="B67" s="19" t="s">
        <v>144</v>
      </c>
      <c r="C67" s="19" t="s">
        <v>12</v>
      </c>
      <c r="D67" s="20" t="s">
        <v>13</v>
      </c>
      <c r="E67" s="21" t="s">
        <v>145</v>
      </c>
      <c r="F67" s="22">
        <v>64</v>
      </c>
      <c r="G67" s="22">
        <v>74</v>
      </c>
      <c r="H67" s="22">
        <f>F67*0.4+G67*0.6</f>
        <v>70</v>
      </c>
      <c r="I67" s="4">
        <f>RANK(H67,$H$3:$H$103)</f>
        <v>65</v>
      </c>
      <c r="J67" s="4" t="s">
        <v>119</v>
      </c>
    </row>
    <row r="68" ht="18.75" spans="1:10">
      <c r="A68" s="8">
        <v>66</v>
      </c>
      <c r="B68" s="19" t="s">
        <v>146</v>
      </c>
      <c r="C68" s="19" t="s">
        <v>12</v>
      </c>
      <c r="D68" s="20" t="s">
        <v>13</v>
      </c>
      <c r="E68" s="21" t="s">
        <v>147</v>
      </c>
      <c r="F68" s="22">
        <v>65.5</v>
      </c>
      <c r="G68" s="22">
        <v>73</v>
      </c>
      <c r="H68" s="22">
        <f>F68*0.4+G68*0.6</f>
        <v>70</v>
      </c>
      <c r="I68" s="4">
        <f>RANK(H68,$H$3:$H$103)</f>
        <v>65</v>
      </c>
      <c r="J68" s="4" t="s">
        <v>119</v>
      </c>
    </row>
    <row r="69" ht="18.75" spans="1:10">
      <c r="A69" s="8">
        <v>67</v>
      </c>
      <c r="B69" s="19" t="s">
        <v>148</v>
      </c>
      <c r="C69" s="19" t="s">
        <v>12</v>
      </c>
      <c r="D69" s="20" t="s">
        <v>13</v>
      </c>
      <c r="E69" s="21" t="s">
        <v>149</v>
      </c>
      <c r="F69" s="22">
        <v>69</v>
      </c>
      <c r="G69" s="22">
        <v>70.6</v>
      </c>
      <c r="H69" s="22">
        <f t="shared" ref="H67:H93" si="1">F69*0.4+G69*0.6</f>
        <v>69.96</v>
      </c>
      <c r="I69" s="4">
        <f>RANK(H69,$H$3:$H$103)</f>
        <v>67</v>
      </c>
      <c r="J69" s="4" t="s">
        <v>119</v>
      </c>
    </row>
    <row r="70" ht="18.75" spans="1:10">
      <c r="A70" s="8">
        <v>68</v>
      </c>
      <c r="B70" s="19" t="s">
        <v>150</v>
      </c>
      <c r="C70" s="19" t="s">
        <v>12</v>
      </c>
      <c r="D70" s="20" t="s">
        <v>13</v>
      </c>
      <c r="E70" s="21" t="s">
        <v>151</v>
      </c>
      <c r="F70" s="22">
        <v>68</v>
      </c>
      <c r="G70" s="22">
        <v>71.2</v>
      </c>
      <c r="H70" s="22">
        <f t="shared" si="1"/>
        <v>69.92</v>
      </c>
      <c r="I70" s="4">
        <f>RANK(H70,$H$3:$H$103)</f>
        <v>68</v>
      </c>
      <c r="J70" s="4" t="s">
        <v>119</v>
      </c>
    </row>
    <row r="71" ht="18.75" spans="1:10">
      <c r="A71" s="8">
        <v>69</v>
      </c>
      <c r="B71" s="19" t="s">
        <v>152</v>
      </c>
      <c r="C71" s="19" t="s">
        <v>12</v>
      </c>
      <c r="D71" s="20" t="s">
        <v>13</v>
      </c>
      <c r="E71" s="21" t="s">
        <v>153</v>
      </c>
      <c r="F71" s="22">
        <v>64</v>
      </c>
      <c r="G71" s="22">
        <v>73.8</v>
      </c>
      <c r="H71" s="22">
        <f t="shared" si="1"/>
        <v>69.88</v>
      </c>
      <c r="I71" s="4">
        <f>RANK(H71,$H$3:$H$103)</f>
        <v>69</v>
      </c>
      <c r="J71" s="4" t="s">
        <v>119</v>
      </c>
    </row>
    <row r="72" ht="18.75" spans="1:10">
      <c r="A72" s="8">
        <v>70</v>
      </c>
      <c r="B72" s="19" t="s">
        <v>154</v>
      </c>
      <c r="C72" s="19" t="s">
        <v>12</v>
      </c>
      <c r="D72" s="20" t="s">
        <v>13</v>
      </c>
      <c r="E72" s="21" t="s">
        <v>155</v>
      </c>
      <c r="F72" s="22">
        <v>67.5</v>
      </c>
      <c r="G72" s="22">
        <v>71</v>
      </c>
      <c r="H72" s="22">
        <f>F72*0.4+G72*0.6</f>
        <v>69.6</v>
      </c>
      <c r="I72" s="4">
        <f>RANK(H72,$H$3:$H$103)</f>
        <v>70</v>
      </c>
      <c r="J72" s="4" t="s">
        <v>119</v>
      </c>
    </row>
    <row r="73" ht="18.75" spans="1:10">
      <c r="A73" s="8">
        <v>71</v>
      </c>
      <c r="B73" s="19" t="s">
        <v>156</v>
      </c>
      <c r="C73" s="19" t="s">
        <v>12</v>
      </c>
      <c r="D73" s="20" t="s">
        <v>13</v>
      </c>
      <c r="E73" s="21" t="s">
        <v>157</v>
      </c>
      <c r="F73" s="22">
        <v>69</v>
      </c>
      <c r="G73" s="22">
        <v>70</v>
      </c>
      <c r="H73" s="22">
        <f>F73*0.4+G73*0.6</f>
        <v>69.6</v>
      </c>
      <c r="I73" s="4">
        <f>RANK(H73,$H$3:$H$103)</f>
        <v>70</v>
      </c>
      <c r="J73" s="4" t="s">
        <v>119</v>
      </c>
    </row>
    <row r="74" ht="18.75" spans="1:10">
      <c r="A74" s="8">
        <v>72</v>
      </c>
      <c r="B74" s="19" t="s">
        <v>158</v>
      </c>
      <c r="C74" s="19" t="s">
        <v>12</v>
      </c>
      <c r="D74" s="20" t="s">
        <v>13</v>
      </c>
      <c r="E74" s="21" t="s">
        <v>159</v>
      </c>
      <c r="F74" s="22">
        <v>65</v>
      </c>
      <c r="G74" s="22">
        <v>72.6</v>
      </c>
      <c r="H74" s="22">
        <f>F74*0.4+G74*0.6</f>
        <v>69.56</v>
      </c>
      <c r="I74" s="4">
        <f>RANK(H74,$H$3:$H$103)</f>
        <v>72</v>
      </c>
      <c r="J74" s="4" t="s">
        <v>119</v>
      </c>
    </row>
    <row r="75" ht="18.75" spans="1:10">
      <c r="A75" s="8">
        <v>73</v>
      </c>
      <c r="B75" s="19" t="s">
        <v>160</v>
      </c>
      <c r="C75" s="19" t="s">
        <v>12</v>
      </c>
      <c r="D75" s="20" t="s">
        <v>13</v>
      </c>
      <c r="E75" s="21" t="s">
        <v>161</v>
      </c>
      <c r="F75" s="22">
        <v>66.5</v>
      </c>
      <c r="G75" s="22">
        <v>71.6</v>
      </c>
      <c r="H75" s="22">
        <f>F75*0.4+G75*0.6</f>
        <v>69.56</v>
      </c>
      <c r="I75" s="4">
        <f>RANK(H75,$H$3:$H$103)</f>
        <v>72</v>
      </c>
      <c r="J75" s="4" t="s">
        <v>119</v>
      </c>
    </row>
    <row r="76" ht="18.75" spans="1:10">
      <c r="A76" s="8">
        <v>74</v>
      </c>
      <c r="B76" s="19" t="s">
        <v>162</v>
      </c>
      <c r="C76" s="19" t="s">
        <v>12</v>
      </c>
      <c r="D76" s="20" t="s">
        <v>13</v>
      </c>
      <c r="E76" s="21" t="s">
        <v>163</v>
      </c>
      <c r="F76" s="22">
        <v>66.5</v>
      </c>
      <c r="G76" s="22">
        <v>71.4</v>
      </c>
      <c r="H76" s="22">
        <f t="shared" si="1"/>
        <v>69.44</v>
      </c>
      <c r="I76" s="4">
        <f>RANK(H76,$H$3:$H$103)</f>
        <v>74</v>
      </c>
      <c r="J76" s="4" t="s">
        <v>119</v>
      </c>
    </row>
    <row r="77" ht="18.75" spans="1:10">
      <c r="A77" s="8">
        <v>75</v>
      </c>
      <c r="B77" s="19" t="s">
        <v>164</v>
      </c>
      <c r="C77" s="19" t="s">
        <v>12</v>
      </c>
      <c r="D77" s="20" t="s">
        <v>13</v>
      </c>
      <c r="E77" s="21" t="s">
        <v>165</v>
      </c>
      <c r="F77" s="22">
        <v>63.5</v>
      </c>
      <c r="G77" s="22">
        <v>73</v>
      </c>
      <c r="H77" s="22">
        <f t="shared" si="1"/>
        <v>69.2</v>
      </c>
      <c r="I77" s="4">
        <f>RANK(H77,$H$3:$H$103)</f>
        <v>75</v>
      </c>
      <c r="J77" s="4" t="s">
        <v>119</v>
      </c>
    </row>
    <row r="78" ht="18.75" spans="1:10">
      <c r="A78" s="8">
        <v>76</v>
      </c>
      <c r="B78" s="19" t="s">
        <v>166</v>
      </c>
      <c r="C78" s="19" t="s">
        <v>12</v>
      </c>
      <c r="D78" s="20" t="s">
        <v>13</v>
      </c>
      <c r="E78" s="21" t="s">
        <v>167</v>
      </c>
      <c r="F78" s="22">
        <v>63</v>
      </c>
      <c r="G78" s="22">
        <v>73.2</v>
      </c>
      <c r="H78" s="22">
        <f t="shared" si="1"/>
        <v>69.12</v>
      </c>
      <c r="I78" s="4">
        <f>RANK(H78,$H$3:$H$103)</f>
        <v>76</v>
      </c>
      <c r="J78" s="4" t="s">
        <v>119</v>
      </c>
    </row>
    <row r="79" ht="18.75" spans="1:10">
      <c r="A79" s="8">
        <v>77</v>
      </c>
      <c r="B79" s="19" t="s">
        <v>168</v>
      </c>
      <c r="C79" s="19" t="s">
        <v>12</v>
      </c>
      <c r="D79" s="20" t="s">
        <v>13</v>
      </c>
      <c r="E79" s="21" t="s">
        <v>169</v>
      </c>
      <c r="F79" s="22">
        <v>65.5</v>
      </c>
      <c r="G79" s="22">
        <v>71.4</v>
      </c>
      <c r="H79" s="22">
        <f t="shared" si="1"/>
        <v>69.04</v>
      </c>
      <c r="I79" s="4">
        <f>RANK(H79,$H$3:$H$103)</f>
        <v>77</v>
      </c>
      <c r="J79" s="4" t="s">
        <v>119</v>
      </c>
    </row>
    <row r="80" ht="18.75" spans="1:10">
      <c r="A80" s="8">
        <v>78</v>
      </c>
      <c r="B80" s="19" t="s">
        <v>170</v>
      </c>
      <c r="C80" s="19" t="s">
        <v>12</v>
      </c>
      <c r="D80" s="20" t="s">
        <v>13</v>
      </c>
      <c r="E80" s="21" t="s">
        <v>171</v>
      </c>
      <c r="F80" s="22">
        <v>66</v>
      </c>
      <c r="G80" s="22">
        <v>70.8</v>
      </c>
      <c r="H80" s="22">
        <f t="shared" si="1"/>
        <v>68.88</v>
      </c>
      <c r="I80" s="4">
        <f>RANK(H80,$H$3:$H$103)</f>
        <v>78</v>
      </c>
      <c r="J80" s="4" t="s">
        <v>119</v>
      </c>
    </row>
    <row r="81" ht="18.75" spans="1:10">
      <c r="A81" s="8">
        <v>79</v>
      </c>
      <c r="B81" s="19" t="s">
        <v>172</v>
      </c>
      <c r="C81" s="19" t="s">
        <v>12</v>
      </c>
      <c r="D81" s="20" t="s">
        <v>13</v>
      </c>
      <c r="E81" s="21" t="s">
        <v>173</v>
      </c>
      <c r="F81" s="22">
        <v>63</v>
      </c>
      <c r="G81" s="22">
        <v>72.6</v>
      </c>
      <c r="H81" s="22">
        <f t="shared" si="1"/>
        <v>68.76</v>
      </c>
      <c r="I81" s="4">
        <f>RANK(H81,$H$3:$H$103)</f>
        <v>79</v>
      </c>
      <c r="J81" s="4" t="s">
        <v>119</v>
      </c>
    </row>
    <row r="82" ht="18.75" spans="1:10">
      <c r="A82" s="8">
        <v>80</v>
      </c>
      <c r="B82" s="19" t="s">
        <v>174</v>
      </c>
      <c r="C82" s="19" t="s">
        <v>12</v>
      </c>
      <c r="D82" s="20" t="s">
        <v>13</v>
      </c>
      <c r="E82" s="21" t="s">
        <v>175</v>
      </c>
      <c r="F82" s="22">
        <v>69.5</v>
      </c>
      <c r="G82" s="22">
        <v>68.2</v>
      </c>
      <c r="H82" s="22">
        <f t="shared" si="1"/>
        <v>68.72</v>
      </c>
      <c r="I82" s="4">
        <f>RANK(H82,$H$3:$H$103)</f>
        <v>80</v>
      </c>
      <c r="J82" s="4" t="s">
        <v>119</v>
      </c>
    </row>
    <row r="83" ht="18.75" spans="1:10">
      <c r="A83" s="8">
        <v>81</v>
      </c>
      <c r="B83" s="19" t="s">
        <v>176</v>
      </c>
      <c r="C83" s="19" t="s">
        <v>12</v>
      </c>
      <c r="D83" s="20" t="s">
        <v>13</v>
      </c>
      <c r="E83" s="21" t="s">
        <v>177</v>
      </c>
      <c r="F83" s="22">
        <v>64</v>
      </c>
      <c r="G83" s="22">
        <v>71.6</v>
      </c>
      <c r="H83" s="22">
        <f t="shared" si="1"/>
        <v>68.56</v>
      </c>
      <c r="I83" s="4">
        <f>RANK(H83,$H$3:$H$103)</f>
        <v>81</v>
      </c>
      <c r="J83" s="4" t="s">
        <v>119</v>
      </c>
    </row>
    <row r="84" ht="18.75" spans="1:10">
      <c r="A84" s="8">
        <v>82</v>
      </c>
      <c r="B84" s="19" t="s">
        <v>178</v>
      </c>
      <c r="C84" s="19" t="s">
        <v>12</v>
      </c>
      <c r="D84" s="20" t="s">
        <v>13</v>
      </c>
      <c r="E84" s="21" t="s">
        <v>179</v>
      </c>
      <c r="F84" s="22">
        <v>63.5</v>
      </c>
      <c r="G84" s="22">
        <v>71.8</v>
      </c>
      <c r="H84" s="22">
        <f t="shared" si="1"/>
        <v>68.48</v>
      </c>
      <c r="I84" s="4">
        <f>RANK(H84,$H$3:$H$103)</f>
        <v>82</v>
      </c>
      <c r="J84" s="4" t="s">
        <v>119</v>
      </c>
    </row>
    <row r="85" ht="18.75" spans="1:10">
      <c r="A85" s="8">
        <v>83</v>
      </c>
      <c r="B85" s="19" t="s">
        <v>180</v>
      </c>
      <c r="C85" s="19" t="s">
        <v>12</v>
      </c>
      <c r="D85" s="20" t="s">
        <v>13</v>
      </c>
      <c r="E85" s="21" t="s">
        <v>181</v>
      </c>
      <c r="F85" s="22">
        <v>66.5</v>
      </c>
      <c r="G85" s="22">
        <v>69.8</v>
      </c>
      <c r="H85" s="22">
        <f t="shared" si="1"/>
        <v>68.48</v>
      </c>
      <c r="I85" s="4">
        <f>RANK(H85,$H$3:$H$103)</f>
        <v>82</v>
      </c>
      <c r="J85" s="4" t="s">
        <v>119</v>
      </c>
    </row>
    <row r="86" ht="18.75" spans="1:10">
      <c r="A86" s="8">
        <v>84</v>
      </c>
      <c r="B86" s="19" t="s">
        <v>182</v>
      </c>
      <c r="C86" s="19" t="s">
        <v>12</v>
      </c>
      <c r="D86" s="20" t="s">
        <v>13</v>
      </c>
      <c r="E86" s="21" t="s">
        <v>183</v>
      </c>
      <c r="F86" s="22">
        <v>65.5</v>
      </c>
      <c r="G86" s="22">
        <v>70.4</v>
      </c>
      <c r="H86" s="22">
        <f t="shared" si="1"/>
        <v>68.44</v>
      </c>
      <c r="I86" s="4">
        <f>RANK(H86,$H$3:$H$103)</f>
        <v>84</v>
      </c>
      <c r="J86" s="4" t="s">
        <v>119</v>
      </c>
    </row>
    <row r="87" ht="18.75" spans="1:10">
      <c r="A87" s="8">
        <v>85</v>
      </c>
      <c r="B87" s="19" t="s">
        <v>184</v>
      </c>
      <c r="C87" s="19" t="s">
        <v>12</v>
      </c>
      <c r="D87" s="20" t="s">
        <v>13</v>
      </c>
      <c r="E87" s="21" t="s">
        <v>185</v>
      </c>
      <c r="F87" s="22">
        <v>64.5</v>
      </c>
      <c r="G87" s="22">
        <v>70.4</v>
      </c>
      <c r="H87" s="22">
        <f t="shared" si="1"/>
        <v>68.04</v>
      </c>
      <c r="I87" s="4">
        <f>RANK(H87,$H$3:$H$103)</f>
        <v>85</v>
      </c>
      <c r="J87" s="4" t="s">
        <v>119</v>
      </c>
    </row>
    <row r="88" ht="18.75" spans="1:10">
      <c r="A88" s="8">
        <v>86</v>
      </c>
      <c r="B88" s="19" t="s">
        <v>186</v>
      </c>
      <c r="C88" s="19" t="s">
        <v>12</v>
      </c>
      <c r="D88" s="20" t="s">
        <v>13</v>
      </c>
      <c r="E88" s="21" t="s">
        <v>187</v>
      </c>
      <c r="F88" s="22">
        <v>65.5</v>
      </c>
      <c r="G88" s="22">
        <v>69.6</v>
      </c>
      <c r="H88" s="22">
        <f t="shared" si="1"/>
        <v>67.96</v>
      </c>
      <c r="I88" s="4">
        <f>RANK(H88,$H$3:$H$103)</f>
        <v>86</v>
      </c>
      <c r="J88" s="4" t="s">
        <v>119</v>
      </c>
    </row>
    <row r="89" ht="18.75" spans="1:10">
      <c r="A89" s="8">
        <v>87</v>
      </c>
      <c r="B89" s="19" t="s">
        <v>188</v>
      </c>
      <c r="C89" s="19" t="s">
        <v>12</v>
      </c>
      <c r="D89" s="20" t="s">
        <v>13</v>
      </c>
      <c r="E89" s="21" t="s">
        <v>189</v>
      </c>
      <c r="F89" s="22">
        <v>63</v>
      </c>
      <c r="G89" s="22">
        <v>70.6</v>
      </c>
      <c r="H89" s="22">
        <f t="shared" si="1"/>
        <v>67.56</v>
      </c>
      <c r="I89" s="4">
        <f>RANK(H89,$H$3:$H$103)</f>
        <v>87</v>
      </c>
      <c r="J89" s="4" t="s">
        <v>119</v>
      </c>
    </row>
    <row r="90" ht="18.75" spans="1:10">
      <c r="A90" s="8">
        <v>88</v>
      </c>
      <c r="B90" s="19" t="s">
        <v>190</v>
      </c>
      <c r="C90" s="19" t="s">
        <v>12</v>
      </c>
      <c r="D90" s="20" t="s">
        <v>13</v>
      </c>
      <c r="E90" s="21" t="s">
        <v>191</v>
      </c>
      <c r="F90" s="22">
        <v>63</v>
      </c>
      <c r="G90" s="22">
        <v>70.4</v>
      </c>
      <c r="H90" s="22">
        <f t="shared" si="1"/>
        <v>67.44</v>
      </c>
      <c r="I90" s="4">
        <f>RANK(H90,$H$3:$H$103)</f>
        <v>88</v>
      </c>
      <c r="J90" s="4" t="s">
        <v>119</v>
      </c>
    </row>
    <row r="91" ht="18.75" spans="1:10">
      <c r="A91" s="8">
        <v>89</v>
      </c>
      <c r="B91" s="19" t="s">
        <v>192</v>
      </c>
      <c r="C91" s="19" t="s">
        <v>12</v>
      </c>
      <c r="D91" s="20" t="s">
        <v>13</v>
      </c>
      <c r="E91" s="21" t="s">
        <v>193</v>
      </c>
      <c r="F91" s="22">
        <v>65.5</v>
      </c>
      <c r="G91" s="22">
        <v>68.4</v>
      </c>
      <c r="H91" s="22">
        <f t="shared" si="1"/>
        <v>67.24</v>
      </c>
      <c r="I91" s="4">
        <f>RANK(H91,$H$3:$H$103)</f>
        <v>89</v>
      </c>
      <c r="J91" s="4" t="s">
        <v>119</v>
      </c>
    </row>
    <row r="92" ht="18.75" spans="1:10">
      <c r="A92" s="8">
        <v>90</v>
      </c>
      <c r="B92" s="19" t="s">
        <v>194</v>
      </c>
      <c r="C92" s="19" t="s">
        <v>12</v>
      </c>
      <c r="D92" s="20" t="s">
        <v>13</v>
      </c>
      <c r="E92" s="21" t="s">
        <v>195</v>
      </c>
      <c r="F92" s="22">
        <v>65</v>
      </c>
      <c r="G92" s="22">
        <v>68.2</v>
      </c>
      <c r="H92" s="22">
        <f t="shared" si="1"/>
        <v>66.92</v>
      </c>
      <c r="I92" s="4">
        <f>RANK(H92,$H$3:$H$103)</f>
        <v>90</v>
      </c>
      <c r="J92" s="4" t="s">
        <v>119</v>
      </c>
    </row>
    <row r="93" ht="18.75" spans="1:10">
      <c r="A93" s="8">
        <v>91</v>
      </c>
      <c r="B93" s="19" t="s">
        <v>196</v>
      </c>
      <c r="C93" s="19" t="s">
        <v>12</v>
      </c>
      <c r="D93" s="20" t="s">
        <v>13</v>
      </c>
      <c r="E93" s="21" t="s">
        <v>197</v>
      </c>
      <c r="F93" s="22">
        <v>64.5</v>
      </c>
      <c r="G93" s="22">
        <v>68.4</v>
      </c>
      <c r="H93" s="22">
        <f t="shared" si="1"/>
        <v>66.84</v>
      </c>
      <c r="I93" s="4">
        <f>RANK(H93,$H$3:$H$103)</f>
        <v>91</v>
      </c>
      <c r="J93" s="4" t="s">
        <v>119</v>
      </c>
    </row>
    <row r="94" ht="18.75" spans="1:10">
      <c r="A94" s="8">
        <v>92</v>
      </c>
      <c r="B94" s="19" t="s">
        <v>198</v>
      </c>
      <c r="C94" s="19" t="s">
        <v>12</v>
      </c>
      <c r="D94" s="20" t="s">
        <v>13</v>
      </c>
      <c r="E94" s="21" t="s">
        <v>199</v>
      </c>
      <c r="F94" s="22">
        <v>77</v>
      </c>
      <c r="G94" s="22" t="s">
        <v>200</v>
      </c>
      <c r="H94" s="22">
        <v>30.8</v>
      </c>
      <c r="I94" s="4">
        <f>RANK(H94,$H$3:$H$103)</f>
        <v>92</v>
      </c>
      <c r="J94" s="4" t="s">
        <v>119</v>
      </c>
    </row>
    <row r="95" ht="18.75" spans="1:10">
      <c r="A95" s="8">
        <v>93</v>
      </c>
      <c r="B95" s="19" t="s">
        <v>201</v>
      </c>
      <c r="C95" s="19" t="s">
        <v>12</v>
      </c>
      <c r="D95" s="20" t="s">
        <v>13</v>
      </c>
      <c r="E95" s="21" t="s">
        <v>202</v>
      </c>
      <c r="F95" s="22">
        <v>73.5</v>
      </c>
      <c r="G95" s="22" t="s">
        <v>200</v>
      </c>
      <c r="H95" s="22">
        <v>29.4</v>
      </c>
      <c r="I95" s="4">
        <f>RANK(H95,$H$3:$H$103)</f>
        <v>93</v>
      </c>
      <c r="J95" s="4" t="s">
        <v>119</v>
      </c>
    </row>
    <row r="96" ht="18.75" spans="1:10">
      <c r="A96" s="8">
        <v>94</v>
      </c>
      <c r="B96" s="19" t="s">
        <v>203</v>
      </c>
      <c r="C96" s="19" t="s">
        <v>12</v>
      </c>
      <c r="D96" s="20" t="s">
        <v>13</v>
      </c>
      <c r="E96" s="21" t="s">
        <v>204</v>
      </c>
      <c r="F96" s="22">
        <v>71.5</v>
      </c>
      <c r="G96" s="22" t="s">
        <v>200</v>
      </c>
      <c r="H96" s="22">
        <v>28.6</v>
      </c>
      <c r="I96" s="4">
        <f>RANK(H96,$H$3:$H$103)</f>
        <v>94</v>
      </c>
      <c r="J96" s="4" t="s">
        <v>119</v>
      </c>
    </row>
    <row r="97" ht="18.75" spans="1:10">
      <c r="A97" s="8">
        <v>95</v>
      </c>
      <c r="B97" s="19" t="s">
        <v>205</v>
      </c>
      <c r="C97" s="19" t="s">
        <v>12</v>
      </c>
      <c r="D97" s="20" t="s">
        <v>13</v>
      </c>
      <c r="E97" s="21" t="s">
        <v>206</v>
      </c>
      <c r="F97" s="22">
        <v>71</v>
      </c>
      <c r="G97" s="22" t="s">
        <v>200</v>
      </c>
      <c r="H97" s="22">
        <v>28.4</v>
      </c>
      <c r="I97" s="4">
        <f>RANK(H97,$H$3:$H$103)</f>
        <v>95</v>
      </c>
      <c r="J97" s="4" t="s">
        <v>119</v>
      </c>
    </row>
    <row r="98" ht="18.75" spans="1:10">
      <c r="A98" s="8">
        <v>96</v>
      </c>
      <c r="B98" s="19" t="s">
        <v>207</v>
      </c>
      <c r="C98" s="19" t="s">
        <v>12</v>
      </c>
      <c r="D98" s="20" t="s">
        <v>13</v>
      </c>
      <c r="E98" s="21" t="s">
        <v>208</v>
      </c>
      <c r="F98" s="22">
        <v>71</v>
      </c>
      <c r="G98" s="22" t="s">
        <v>200</v>
      </c>
      <c r="H98" s="22">
        <v>28.4</v>
      </c>
      <c r="I98" s="4">
        <f>RANK(H98,$H$3:$H$103)</f>
        <v>95</v>
      </c>
      <c r="J98" s="4" t="s">
        <v>119</v>
      </c>
    </row>
    <row r="99" ht="18.75" spans="1:10">
      <c r="A99" s="8">
        <v>97</v>
      </c>
      <c r="B99" s="19" t="s">
        <v>209</v>
      </c>
      <c r="C99" s="19" t="s">
        <v>12</v>
      </c>
      <c r="D99" s="20" t="s">
        <v>13</v>
      </c>
      <c r="E99" s="21" t="s">
        <v>210</v>
      </c>
      <c r="F99" s="22">
        <v>68.5</v>
      </c>
      <c r="G99" s="22" t="s">
        <v>200</v>
      </c>
      <c r="H99" s="22">
        <v>27.4</v>
      </c>
      <c r="I99" s="4">
        <f>RANK(H99,$H$3:$H$103)</f>
        <v>97</v>
      </c>
      <c r="J99" s="4" t="s">
        <v>119</v>
      </c>
    </row>
    <row r="100" ht="18.75" spans="1:10">
      <c r="A100" s="8">
        <v>98</v>
      </c>
      <c r="B100" s="19" t="s">
        <v>211</v>
      </c>
      <c r="C100" s="19" t="s">
        <v>12</v>
      </c>
      <c r="D100" s="20" t="s">
        <v>13</v>
      </c>
      <c r="E100" s="21" t="s">
        <v>212</v>
      </c>
      <c r="F100" s="22">
        <v>67.5</v>
      </c>
      <c r="G100" s="22" t="s">
        <v>200</v>
      </c>
      <c r="H100" s="22">
        <v>27</v>
      </c>
      <c r="I100" s="4">
        <f>RANK(H100,$H$3:$H$103)</f>
        <v>98</v>
      </c>
      <c r="J100" s="4" t="s">
        <v>119</v>
      </c>
    </row>
    <row r="101" ht="18.75" spans="1:10">
      <c r="A101" s="8">
        <v>99</v>
      </c>
      <c r="B101" s="19" t="s">
        <v>213</v>
      </c>
      <c r="C101" s="19" t="s">
        <v>12</v>
      </c>
      <c r="D101" s="20" t="s">
        <v>13</v>
      </c>
      <c r="E101" s="21" t="s">
        <v>214</v>
      </c>
      <c r="F101" s="22">
        <v>67</v>
      </c>
      <c r="G101" s="22" t="s">
        <v>200</v>
      </c>
      <c r="H101" s="22">
        <v>26.8</v>
      </c>
      <c r="I101" s="4">
        <f>RANK(H101,$H$3:$H$103)</f>
        <v>99</v>
      </c>
      <c r="J101" s="4" t="s">
        <v>119</v>
      </c>
    </row>
    <row r="102" ht="18.75" spans="1:10">
      <c r="A102" s="8">
        <v>100</v>
      </c>
      <c r="B102" s="19" t="s">
        <v>215</v>
      </c>
      <c r="C102" s="19" t="s">
        <v>12</v>
      </c>
      <c r="D102" s="20" t="s">
        <v>13</v>
      </c>
      <c r="E102" s="21" t="s">
        <v>216</v>
      </c>
      <c r="F102" s="22">
        <v>66</v>
      </c>
      <c r="G102" s="22" t="s">
        <v>200</v>
      </c>
      <c r="H102" s="22">
        <v>26.4</v>
      </c>
      <c r="I102" s="4">
        <f>RANK(H102,$H$3:$H$103)</f>
        <v>100</v>
      </c>
      <c r="J102" s="4" t="s">
        <v>119</v>
      </c>
    </row>
    <row r="103" ht="18.75" spans="1:10">
      <c r="A103" s="8">
        <v>101</v>
      </c>
      <c r="B103" s="19" t="s">
        <v>217</v>
      </c>
      <c r="C103" s="19" t="s">
        <v>12</v>
      </c>
      <c r="D103" s="20" t="s">
        <v>13</v>
      </c>
      <c r="E103" s="21" t="s">
        <v>218</v>
      </c>
      <c r="F103" s="22">
        <v>64</v>
      </c>
      <c r="G103" s="22" t="s">
        <v>200</v>
      </c>
      <c r="H103" s="22">
        <v>25.6</v>
      </c>
      <c r="I103" s="4">
        <f>RANK(H103,$H$3:$H$103)</f>
        <v>101</v>
      </c>
      <c r="J103" s="4" t="s">
        <v>119</v>
      </c>
    </row>
    <row r="104" customFormat="1" ht="18.75" spans="1:10">
      <c r="A104" s="8">
        <v>102</v>
      </c>
      <c r="B104" s="9" t="s">
        <v>219</v>
      </c>
      <c r="C104" s="9" t="s">
        <v>220</v>
      </c>
      <c r="D104" s="10" t="s">
        <v>221</v>
      </c>
      <c r="E104" s="11" t="s">
        <v>222</v>
      </c>
      <c r="F104" s="12">
        <v>81</v>
      </c>
      <c r="G104" s="12">
        <v>74.4</v>
      </c>
      <c r="H104" s="12">
        <f t="shared" ref="H104:H158" si="2">F104*0.4+G104*0.6</f>
        <v>77.04</v>
      </c>
      <c r="I104" s="23">
        <f t="shared" ref="I104:I163" si="3">RANK(H104,$H$104:$H$163)</f>
        <v>1</v>
      </c>
      <c r="J104" s="23" t="s">
        <v>15</v>
      </c>
    </row>
    <row r="105" customFormat="1" ht="18.75" spans="1:10">
      <c r="A105" s="8">
        <v>103</v>
      </c>
      <c r="B105" s="9" t="s">
        <v>223</v>
      </c>
      <c r="C105" s="9" t="s">
        <v>220</v>
      </c>
      <c r="D105" s="10" t="s">
        <v>221</v>
      </c>
      <c r="E105" s="11" t="s">
        <v>224</v>
      </c>
      <c r="F105" s="12">
        <v>77</v>
      </c>
      <c r="G105" s="12">
        <v>76.2</v>
      </c>
      <c r="H105" s="12">
        <f t="shared" si="2"/>
        <v>76.52</v>
      </c>
      <c r="I105" s="23">
        <f t="shared" si="3"/>
        <v>2</v>
      </c>
      <c r="J105" s="23" t="s">
        <v>15</v>
      </c>
    </row>
    <row r="106" customFormat="1" ht="18.75" spans="1:10">
      <c r="A106" s="8">
        <v>104</v>
      </c>
      <c r="B106" s="9" t="s">
        <v>225</v>
      </c>
      <c r="C106" s="9" t="s">
        <v>220</v>
      </c>
      <c r="D106" s="10" t="s">
        <v>221</v>
      </c>
      <c r="E106" s="11" t="s">
        <v>226</v>
      </c>
      <c r="F106" s="12">
        <v>72.5</v>
      </c>
      <c r="G106" s="12">
        <v>77.2</v>
      </c>
      <c r="H106" s="12">
        <f t="shared" si="2"/>
        <v>75.32</v>
      </c>
      <c r="I106" s="23">
        <f t="shared" si="3"/>
        <v>3</v>
      </c>
      <c r="J106" s="23" t="s">
        <v>15</v>
      </c>
    </row>
    <row r="107" customFormat="1" ht="18.75" spans="1:10">
      <c r="A107" s="8">
        <v>105</v>
      </c>
      <c r="B107" s="9" t="s">
        <v>227</v>
      </c>
      <c r="C107" s="9" t="s">
        <v>220</v>
      </c>
      <c r="D107" s="10" t="s">
        <v>221</v>
      </c>
      <c r="E107" s="11" t="s">
        <v>228</v>
      </c>
      <c r="F107" s="12">
        <v>73.5</v>
      </c>
      <c r="G107" s="12">
        <v>75.8</v>
      </c>
      <c r="H107" s="12">
        <f t="shared" si="2"/>
        <v>74.88</v>
      </c>
      <c r="I107" s="23">
        <f t="shared" si="3"/>
        <v>4</v>
      </c>
      <c r="J107" s="23" t="s">
        <v>15</v>
      </c>
    </row>
    <row r="108" customFormat="1" ht="18.75" spans="1:10">
      <c r="A108" s="8">
        <v>106</v>
      </c>
      <c r="B108" s="9" t="s">
        <v>229</v>
      </c>
      <c r="C108" s="9" t="s">
        <v>220</v>
      </c>
      <c r="D108" s="10" t="s">
        <v>221</v>
      </c>
      <c r="E108" s="11" t="s">
        <v>230</v>
      </c>
      <c r="F108" s="12">
        <v>71.5</v>
      </c>
      <c r="G108" s="12">
        <v>76.8</v>
      </c>
      <c r="H108" s="12">
        <f t="shared" si="2"/>
        <v>74.68</v>
      </c>
      <c r="I108" s="23">
        <f t="shared" si="3"/>
        <v>5</v>
      </c>
      <c r="J108" s="23" t="s">
        <v>15</v>
      </c>
    </row>
    <row r="109" customFormat="1" ht="18.75" spans="1:10">
      <c r="A109" s="8">
        <v>107</v>
      </c>
      <c r="B109" s="9" t="s">
        <v>231</v>
      </c>
      <c r="C109" s="9" t="s">
        <v>220</v>
      </c>
      <c r="D109" s="10" t="s">
        <v>221</v>
      </c>
      <c r="E109" s="11" t="s">
        <v>232</v>
      </c>
      <c r="F109" s="12">
        <v>69.5</v>
      </c>
      <c r="G109" s="12">
        <v>78</v>
      </c>
      <c r="H109" s="12">
        <f t="shared" si="2"/>
        <v>74.6</v>
      </c>
      <c r="I109" s="23">
        <f t="shared" si="3"/>
        <v>6</v>
      </c>
      <c r="J109" s="23" t="s">
        <v>15</v>
      </c>
    </row>
    <row r="110" customFormat="1" ht="18.75" spans="1:10">
      <c r="A110" s="8">
        <v>108</v>
      </c>
      <c r="B110" s="9" t="s">
        <v>233</v>
      </c>
      <c r="C110" s="9" t="s">
        <v>220</v>
      </c>
      <c r="D110" s="10" t="s">
        <v>221</v>
      </c>
      <c r="E110" s="11" t="s">
        <v>234</v>
      </c>
      <c r="F110" s="12">
        <v>68</v>
      </c>
      <c r="G110" s="12">
        <v>78.8</v>
      </c>
      <c r="H110" s="12">
        <f t="shared" si="2"/>
        <v>74.48</v>
      </c>
      <c r="I110" s="23">
        <f t="shared" si="3"/>
        <v>7</v>
      </c>
      <c r="J110" s="23" t="s">
        <v>15</v>
      </c>
    </row>
    <row r="111" customFormat="1" ht="18.75" spans="1:10">
      <c r="A111" s="8">
        <v>109</v>
      </c>
      <c r="B111" s="9" t="s">
        <v>235</v>
      </c>
      <c r="C111" s="9" t="s">
        <v>220</v>
      </c>
      <c r="D111" s="10" t="s">
        <v>221</v>
      </c>
      <c r="E111" s="11" t="s">
        <v>236</v>
      </c>
      <c r="F111" s="12">
        <v>66</v>
      </c>
      <c r="G111" s="12">
        <v>80</v>
      </c>
      <c r="H111" s="12">
        <f t="shared" si="2"/>
        <v>74.4</v>
      </c>
      <c r="I111" s="23">
        <f t="shared" si="3"/>
        <v>8</v>
      </c>
      <c r="J111" s="23" t="s">
        <v>15</v>
      </c>
    </row>
    <row r="112" customFormat="1" ht="18.75" spans="1:10">
      <c r="A112" s="8">
        <v>110</v>
      </c>
      <c r="B112" s="9" t="s">
        <v>237</v>
      </c>
      <c r="C112" s="9" t="s">
        <v>220</v>
      </c>
      <c r="D112" s="10" t="s">
        <v>221</v>
      </c>
      <c r="E112" s="11" t="s">
        <v>238</v>
      </c>
      <c r="F112" s="12">
        <v>68.5</v>
      </c>
      <c r="G112" s="12">
        <v>77.6</v>
      </c>
      <c r="H112" s="12">
        <f t="shared" si="2"/>
        <v>73.96</v>
      </c>
      <c r="I112" s="23">
        <f t="shared" si="3"/>
        <v>9</v>
      </c>
      <c r="J112" s="23" t="s">
        <v>15</v>
      </c>
    </row>
    <row r="113" customFormat="1" ht="18.75" spans="1:10">
      <c r="A113" s="8">
        <v>111</v>
      </c>
      <c r="B113" s="9" t="s">
        <v>239</v>
      </c>
      <c r="C113" s="9" t="s">
        <v>220</v>
      </c>
      <c r="D113" s="10" t="s">
        <v>221</v>
      </c>
      <c r="E113" s="11" t="s">
        <v>240</v>
      </c>
      <c r="F113" s="12">
        <v>73</v>
      </c>
      <c r="G113" s="12">
        <v>74.6</v>
      </c>
      <c r="H113" s="12">
        <f t="shared" si="2"/>
        <v>73.96</v>
      </c>
      <c r="I113" s="23">
        <f t="shared" si="3"/>
        <v>9</v>
      </c>
      <c r="J113" s="23" t="s">
        <v>15</v>
      </c>
    </row>
    <row r="114" customFormat="1" ht="18.75" spans="1:10">
      <c r="A114" s="8">
        <v>112</v>
      </c>
      <c r="B114" s="9" t="s">
        <v>241</v>
      </c>
      <c r="C114" s="9" t="s">
        <v>220</v>
      </c>
      <c r="D114" s="10" t="s">
        <v>221</v>
      </c>
      <c r="E114" s="11" t="s">
        <v>242</v>
      </c>
      <c r="F114" s="12">
        <v>67</v>
      </c>
      <c r="G114" s="12">
        <v>78</v>
      </c>
      <c r="H114" s="12">
        <f t="shared" si="2"/>
        <v>73.6</v>
      </c>
      <c r="I114" s="23">
        <f t="shared" si="3"/>
        <v>11</v>
      </c>
      <c r="J114" s="23" t="s">
        <v>15</v>
      </c>
    </row>
    <row r="115" customFormat="1" ht="18.75" spans="1:10">
      <c r="A115" s="8">
        <v>113</v>
      </c>
      <c r="B115" s="9" t="s">
        <v>243</v>
      </c>
      <c r="C115" s="9" t="s">
        <v>220</v>
      </c>
      <c r="D115" s="10" t="s">
        <v>221</v>
      </c>
      <c r="E115" s="11" t="s">
        <v>244</v>
      </c>
      <c r="F115" s="12">
        <v>69</v>
      </c>
      <c r="G115" s="12">
        <v>76.6</v>
      </c>
      <c r="H115" s="12">
        <f t="shared" si="2"/>
        <v>73.56</v>
      </c>
      <c r="I115" s="23">
        <f t="shared" si="3"/>
        <v>12</v>
      </c>
      <c r="J115" s="23" t="s">
        <v>15</v>
      </c>
    </row>
    <row r="116" customFormat="1" ht="18.75" spans="1:10">
      <c r="A116" s="8">
        <v>114</v>
      </c>
      <c r="B116" s="9" t="s">
        <v>245</v>
      </c>
      <c r="C116" s="9" t="s">
        <v>220</v>
      </c>
      <c r="D116" s="10" t="s">
        <v>221</v>
      </c>
      <c r="E116" s="11" t="s">
        <v>246</v>
      </c>
      <c r="F116" s="12">
        <v>75</v>
      </c>
      <c r="G116" s="12">
        <v>72.4</v>
      </c>
      <c r="H116" s="12">
        <f t="shared" si="2"/>
        <v>73.44</v>
      </c>
      <c r="I116" s="23">
        <f t="shared" si="3"/>
        <v>13</v>
      </c>
      <c r="J116" s="23" t="s">
        <v>15</v>
      </c>
    </row>
    <row r="117" customFormat="1" ht="18.75" spans="1:10">
      <c r="A117" s="8">
        <v>115</v>
      </c>
      <c r="B117" s="9" t="s">
        <v>247</v>
      </c>
      <c r="C117" s="9" t="s">
        <v>220</v>
      </c>
      <c r="D117" s="10" t="s">
        <v>221</v>
      </c>
      <c r="E117" s="11" t="s">
        <v>248</v>
      </c>
      <c r="F117" s="12">
        <v>68</v>
      </c>
      <c r="G117" s="12">
        <v>76.8</v>
      </c>
      <c r="H117" s="12">
        <f t="shared" si="2"/>
        <v>73.28</v>
      </c>
      <c r="I117" s="23">
        <f t="shared" si="3"/>
        <v>14</v>
      </c>
      <c r="J117" s="23" t="s">
        <v>15</v>
      </c>
    </row>
    <row r="118" customFormat="1" ht="18.75" spans="1:10">
      <c r="A118" s="8">
        <v>116</v>
      </c>
      <c r="B118" s="9" t="s">
        <v>249</v>
      </c>
      <c r="C118" s="9" t="s">
        <v>220</v>
      </c>
      <c r="D118" s="10" t="s">
        <v>221</v>
      </c>
      <c r="E118" s="11" t="s">
        <v>250</v>
      </c>
      <c r="F118" s="12">
        <v>70</v>
      </c>
      <c r="G118" s="12">
        <v>74.4</v>
      </c>
      <c r="H118" s="12">
        <f t="shared" si="2"/>
        <v>72.64</v>
      </c>
      <c r="I118" s="23">
        <f t="shared" si="3"/>
        <v>15</v>
      </c>
      <c r="J118" s="23" t="s">
        <v>15</v>
      </c>
    </row>
    <row r="119" customFormat="1" ht="18.75" spans="1:10">
      <c r="A119" s="8">
        <v>117</v>
      </c>
      <c r="B119" s="9" t="s">
        <v>251</v>
      </c>
      <c r="C119" s="9" t="s">
        <v>220</v>
      </c>
      <c r="D119" s="10" t="s">
        <v>221</v>
      </c>
      <c r="E119" s="11" t="s">
        <v>252</v>
      </c>
      <c r="F119" s="12">
        <v>73.5</v>
      </c>
      <c r="G119" s="12">
        <v>72</v>
      </c>
      <c r="H119" s="12">
        <f t="shared" si="2"/>
        <v>72.6</v>
      </c>
      <c r="I119" s="23">
        <f t="shared" si="3"/>
        <v>16</v>
      </c>
      <c r="J119" s="23" t="s">
        <v>15</v>
      </c>
    </row>
    <row r="120" customFormat="1" ht="18.75" spans="1:10">
      <c r="A120" s="8">
        <v>118</v>
      </c>
      <c r="B120" s="9" t="s">
        <v>253</v>
      </c>
      <c r="C120" s="9" t="s">
        <v>220</v>
      </c>
      <c r="D120" s="10" t="s">
        <v>221</v>
      </c>
      <c r="E120" s="11" t="s">
        <v>254</v>
      </c>
      <c r="F120" s="12">
        <v>69.5</v>
      </c>
      <c r="G120" s="12">
        <v>74.4</v>
      </c>
      <c r="H120" s="12">
        <f t="shared" si="2"/>
        <v>72.44</v>
      </c>
      <c r="I120" s="23">
        <f t="shared" si="3"/>
        <v>17</v>
      </c>
      <c r="J120" s="23" t="s">
        <v>15</v>
      </c>
    </row>
    <row r="121" customFormat="1" ht="18.75" spans="1:10">
      <c r="A121" s="8">
        <v>119</v>
      </c>
      <c r="B121" s="9" t="s">
        <v>255</v>
      </c>
      <c r="C121" s="9" t="s">
        <v>220</v>
      </c>
      <c r="D121" s="10" t="s">
        <v>221</v>
      </c>
      <c r="E121" s="11" t="s">
        <v>256</v>
      </c>
      <c r="F121" s="12">
        <v>72</v>
      </c>
      <c r="G121" s="12">
        <v>72.6</v>
      </c>
      <c r="H121" s="12">
        <f t="shared" si="2"/>
        <v>72.36</v>
      </c>
      <c r="I121" s="23">
        <f t="shared" si="3"/>
        <v>18</v>
      </c>
      <c r="J121" s="23" t="s">
        <v>15</v>
      </c>
    </row>
    <row r="122" customFormat="1" ht="18.75" spans="1:10">
      <c r="A122" s="8">
        <v>120</v>
      </c>
      <c r="B122" s="9" t="s">
        <v>257</v>
      </c>
      <c r="C122" s="9" t="s">
        <v>220</v>
      </c>
      <c r="D122" s="10" t="s">
        <v>221</v>
      </c>
      <c r="E122" s="11" t="s">
        <v>258</v>
      </c>
      <c r="F122" s="12">
        <v>69.5</v>
      </c>
      <c r="G122" s="12">
        <v>74</v>
      </c>
      <c r="H122" s="12">
        <f t="shared" si="2"/>
        <v>72.2</v>
      </c>
      <c r="I122" s="23">
        <f t="shared" si="3"/>
        <v>19</v>
      </c>
      <c r="J122" s="23" t="s">
        <v>15</v>
      </c>
    </row>
    <row r="123" customFormat="1" ht="18.75" spans="1:10">
      <c r="A123" s="8">
        <v>121</v>
      </c>
      <c r="B123" s="9" t="s">
        <v>259</v>
      </c>
      <c r="C123" s="9" t="s">
        <v>220</v>
      </c>
      <c r="D123" s="10" t="s">
        <v>221</v>
      </c>
      <c r="E123" s="11" t="s">
        <v>260</v>
      </c>
      <c r="F123" s="12">
        <v>71</v>
      </c>
      <c r="G123" s="12">
        <v>73</v>
      </c>
      <c r="H123" s="12">
        <f t="shared" si="2"/>
        <v>72.2</v>
      </c>
      <c r="I123" s="23">
        <f t="shared" si="3"/>
        <v>19</v>
      </c>
      <c r="J123" s="23" t="s">
        <v>15</v>
      </c>
    </row>
    <row r="124" customFormat="1" ht="18.75" spans="1:10">
      <c r="A124" s="8">
        <v>122</v>
      </c>
      <c r="B124" s="9" t="s">
        <v>261</v>
      </c>
      <c r="C124" s="9" t="s">
        <v>220</v>
      </c>
      <c r="D124" s="10" t="s">
        <v>221</v>
      </c>
      <c r="E124" s="11" t="s">
        <v>262</v>
      </c>
      <c r="F124" s="12">
        <v>70</v>
      </c>
      <c r="G124" s="12">
        <v>73.4</v>
      </c>
      <c r="H124" s="12">
        <f t="shared" si="2"/>
        <v>72.04</v>
      </c>
      <c r="I124" s="23">
        <f t="shared" si="3"/>
        <v>21</v>
      </c>
      <c r="J124" s="23" t="s">
        <v>15</v>
      </c>
    </row>
    <row r="125" customFormat="1" ht="18.75" spans="1:10">
      <c r="A125" s="8">
        <v>123</v>
      </c>
      <c r="B125" s="9" t="s">
        <v>263</v>
      </c>
      <c r="C125" s="9" t="s">
        <v>220</v>
      </c>
      <c r="D125" s="10" t="s">
        <v>221</v>
      </c>
      <c r="E125" s="11" t="s">
        <v>264</v>
      </c>
      <c r="F125" s="12">
        <v>70</v>
      </c>
      <c r="G125" s="12">
        <v>73.2</v>
      </c>
      <c r="H125" s="12">
        <f t="shared" si="2"/>
        <v>71.92</v>
      </c>
      <c r="I125" s="23">
        <f t="shared" si="3"/>
        <v>22</v>
      </c>
      <c r="J125" s="23" t="s">
        <v>15</v>
      </c>
    </row>
    <row r="126" customFormat="1" ht="18.75" spans="1:10">
      <c r="A126" s="8">
        <v>124</v>
      </c>
      <c r="B126" s="9" t="s">
        <v>265</v>
      </c>
      <c r="C126" s="9" t="s">
        <v>220</v>
      </c>
      <c r="D126" s="10" t="s">
        <v>221</v>
      </c>
      <c r="E126" s="11" t="s">
        <v>266</v>
      </c>
      <c r="F126" s="12">
        <v>68</v>
      </c>
      <c r="G126" s="12">
        <v>74.4</v>
      </c>
      <c r="H126" s="12">
        <f t="shared" si="2"/>
        <v>71.84</v>
      </c>
      <c r="I126" s="23">
        <f t="shared" si="3"/>
        <v>23</v>
      </c>
      <c r="J126" s="23" t="s">
        <v>15</v>
      </c>
    </row>
    <row r="127" customFormat="1" ht="18.75" spans="1:10">
      <c r="A127" s="8">
        <v>125</v>
      </c>
      <c r="B127" s="9" t="s">
        <v>267</v>
      </c>
      <c r="C127" s="9" t="s">
        <v>220</v>
      </c>
      <c r="D127" s="10" t="s">
        <v>221</v>
      </c>
      <c r="E127" s="11" t="s">
        <v>268</v>
      </c>
      <c r="F127" s="12">
        <v>70</v>
      </c>
      <c r="G127" s="12">
        <v>73</v>
      </c>
      <c r="H127" s="12">
        <f t="shared" si="2"/>
        <v>71.8</v>
      </c>
      <c r="I127" s="23">
        <f t="shared" si="3"/>
        <v>24</v>
      </c>
      <c r="J127" s="23" t="s">
        <v>15</v>
      </c>
    </row>
    <row r="128" customFormat="1" ht="18.75" spans="1:10">
      <c r="A128" s="8">
        <v>126</v>
      </c>
      <c r="B128" s="9" t="s">
        <v>269</v>
      </c>
      <c r="C128" s="9" t="s">
        <v>220</v>
      </c>
      <c r="D128" s="10" t="s">
        <v>221</v>
      </c>
      <c r="E128" s="11" t="s">
        <v>270</v>
      </c>
      <c r="F128" s="12">
        <v>66</v>
      </c>
      <c r="G128" s="12">
        <v>75.6</v>
      </c>
      <c r="H128" s="12">
        <f t="shared" si="2"/>
        <v>71.76</v>
      </c>
      <c r="I128" s="23">
        <f t="shared" si="3"/>
        <v>25</v>
      </c>
      <c r="J128" s="23" t="s">
        <v>15</v>
      </c>
    </row>
    <row r="129" customFormat="1" ht="18.75" spans="1:10">
      <c r="A129" s="8">
        <v>127</v>
      </c>
      <c r="B129" s="9" t="s">
        <v>271</v>
      </c>
      <c r="C129" s="9" t="s">
        <v>220</v>
      </c>
      <c r="D129" s="10" t="s">
        <v>221</v>
      </c>
      <c r="E129" s="11" t="s">
        <v>272</v>
      </c>
      <c r="F129" s="12">
        <v>67.5</v>
      </c>
      <c r="G129" s="12">
        <v>74.6</v>
      </c>
      <c r="H129" s="12">
        <f t="shared" si="2"/>
        <v>71.76</v>
      </c>
      <c r="I129" s="23">
        <f t="shared" si="3"/>
        <v>25</v>
      </c>
      <c r="J129" s="23" t="s">
        <v>15</v>
      </c>
    </row>
    <row r="130" customFormat="1" ht="18.75" spans="1:10">
      <c r="A130" s="8">
        <v>128</v>
      </c>
      <c r="B130" s="9" t="s">
        <v>273</v>
      </c>
      <c r="C130" s="9" t="s">
        <v>220</v>
      </c>
      <c r="D130" s="10" t="s">
        <v>221</v>
      </c>
      <c r="E130" s="11" t="s">
        <v>274</v>
      </c>
      <c r="F130" s="12">
        <v>70</v>
      </c>
      <c r="G130" s="12">
        <v>72.8</v>
      </c>
      <c r="H130" s="12">
        <f t="shared" si="2"/>
        <v>71.68</v>
      </c>
      <c r="I130" s="23">
        <f t="shared" si="3"/>
        <v>27</v>
      </c>
      <c r="J130" s="23" t="s">
        <v>15</v>
      </c>
    </row>
    <row r="131" customFormat="1" ht="18.75" spans="1:10">
      <c r="A131" s="8">
        <v>129</v>
      </c>
      <c r="B131" s="9" t="s">
        <v>275</v>
      </c>
      <c r="C131" s="9" t="s">
        <v>220</v>
      </c>
      <c r="D131" s="10" t="s">
        <v>221</v>
      </c>
      <c r="E131" s="11" t="s">
        <v>276</v>
      </c>
      <c r="F131" s="12">
        <v>70</v>
      </c>
      <c r="G131" s="12">
        <v>72.8</v>
      </c>
      <c r="H131" s="12">
        <f t="shared" si="2"/>
        <v>71.68</v>
      </c>
      <c r="I131" s="23">
        <f t="shared" si="3"/>
        <v>27</v>
      </c>
      <c r="J131" s="23" t="s">
        <v>15</v>
      </c>
    </row>
    <row r="132" customFormat="1" ht="18.75" spans="1:10">
      <c r="A132" s="8">
        <v>130</v>
      </c>
      <c r="B132" s="28" t="s">
        <v>277</v>
      </c>
      <c r="C132" s="28" t="s">
        <v>220</v>
      </c>
      <c r="D132" s="29" t="s">
        <v>221</v>
      </c>
      <c r="E132" s="30" t="s">
        <v>278</v>
      </c>
      <c r="F132" s="31">
        <v>67</v>
      </c>
      <c r="G132" s="31">
        <v>74.6</v>
      </c>
      <c r="H132" s="31">
        <f t="shared" si="2"/>
        <v>71.56</v>
      </c>
      <c r="I132" s="32">
        <f t="shared" si="3"/>
        <v>29</v>
      </c>
      <c r="J132" s="32" t="s">
        <v>114</v>
      </c>
    </row>
    <row r="133" customFormat="1" ht="18.75" spans="1:10">
      <c r="A133" s="8">
        <v>131</v>
      </c>
      <c r="B133" s="28" t="s">
        <v>279</v>
      </c>
      <c r="C133" s="28" t="s">
        <v>220</v>
      </c>
      <c r="D133" s="29" t="s">
        <v>221</v>
      </c>
      <c r="E133" s="30" t="s">
        <v>280</v>
      </c>
      <c r="F133" s="31">
        <v>67</v>
      </c>
      <c r="G133" s="31">
        <v>74.6</v>
      </c>
      <c r="H133" s="31">
        <f t="shared" si="2"/>
        <v>71.56</v>
      </c>
      <c r="I133" s="32">
        <f t="shared" si="3"/>
        <v>29</v>
      </c>
      <c r="J133" s="32" t="s">
        <v>114</v>
      </c>
    </row>
    <row r="134" customFormat="1" ht="18.75" spans="1:10">
      <c r="A134" s="8">
        <v>132</v>
      </c>
      <c r="B134" s="19" t="s">
        <v>281</v>
      </c>
      <c r="C134" s="19" t="s">
        <v>220</v>
      </c>
      <c r="D134" s="20" t="s">
        <v>221</v>
      </c>
      <c r="E134" s="21" t="s">
        <v>282</v>
      </c>
      <c r="F134" s="22">
        <v>67.5</v>
      </c>
      <c r="G134" s="22">
        <v>74.1</v>
      </c>
      <c r="H134" s="22">
        <f t="shared" si="2"/>
        <v>71.46</v>
      </c>
      <c r="I134" s="4">
        <f t="shared" si="3"/>
        <v>31</v>
      </c>
      <c r="J134" s="4" t="s">
        <v>119</v>
      </c>
    </row>
    <row r="135" customFormat="1" ht="18.75" spans="1:10">
      <c r="A135" s="8">
        <v>133</v>
      </c>
      <c r="B135" s="19" t="s">
        <v>283</v>
      </c>
      <c r="C135" s="19" t="s">
        <v>220</v>
      </c>
      <c r="D135" s="20" t="s">
        <v>221</v>
      </c>
      <c r="E135" s="21" t="s">
        <v>284</v>
      </c>
      <c r="F135" s="22">
        <v>69.5</v>
      </c>
      <c r="G135" s="22">
        <v>72.6</v>
      </c>
      <c r="H135" s="22">
        <f t="shared" si="2"/>
        <v>71.36</v>
      </c>
      <c r="I135" s="4">
        <f t="shared" si="3"/>
        <v>32</v>
      </c>
      <c r="J135" s="4" t="s">
        <v>119</v>
      </c>
    </row>
    <row r="136" customFormat="1" ht="18.75" spans="1:10">
      <c r="A136" s="8">
        <v>134</v>
      </c>
      <c r="B136" s="19" t="s">
        <v>285</v>
      </c>
      <c r="C136" s="19" t="s">
        <v>220</v>
      </c>
      <c r="D136" s="20" t="s">
        <v>221</v>
      </c>
      <c r="E136" s="21" t="s">
        <v>286</v>
      </c>
      <c r="F136" s="22">
        <v>68.5</v>
      </c>
      <c r="G136" s="22">
        <v>72.8</v>
      </c>
      <c r="H136" s="22">
        <f t="shared" si="2"/>
        <v>71.08</v>
      </c>
      <c r="I136" s="4">
        <f t="shared" si="3"/>
        <v>33</v>
      </c>
      <c r="J136" s="4" t="s">
        <v>119</v>
      </c>
    </row>
    <row r="137" customFormat="1" ht="18.75" spans="1:10">
      <c r="A137" s="8">
        <v>135</v>
      </c>
      <c r="B137" s="19" t="s">
        <v>287</v>
      </c>
      <c r="C137" s="19" t="s">
        <v>220</v>
      </c>
      <c r="D137" s="20" t="s">
        <v>221</v>
      </c>
      <c r="E137" s="21" t="s">
        <v>288</v>
      </c>
      <c r="F137" s="22">
        <v>66</v>
      </c>
      <c r="G137" s="22">
        <v>74.4</v>
      </c>
      <c r="H137" s="22">
        <f t="shared" si="2"/>
        <v>71.04</v>
      </c>
      <c r="I137" s="4">
        <f t="shared" si="3"/>
        <v>34</v>
      </c>
      <c r="J137" s="4" t="s">
        <v>119</v>
      </c>
    </row>
    <row r="138" customFormat="1" ht="18.75" spans="1:10">
      <c r="A138" s="8">
        <v>136</v>
      </c>
      <c r="B138" s="19" t="s">
        <v>289</v>
      </c>
      <c r="C138" s="19" t="s">
        <v>220</v>
      </c>
      <c r="D138" s="20" t="s">
        <v>221</v>
      </c>
      <c r="E138" s="21" t="s">
        <v>290</v>
      </c>
      <c r="F138" s="22">
        <v>68.5</v>
      </c>
      <c r="G138" s="22">
        <v>72.5</v>
      </c>
      <c r="H138" s="22">
        <f t="shared" si="2"/>
        <v>70.9</v>
      </c>
      <c r="I138" s="4">
        <f t="shared" si="3"/>
        <v>35</v>
      </c>
      <c r="J138" s="4" t="s">
        <v>119</v>
      </c>
    </row>
    <row r="139" customFormat="1" ht="18.75" spans="1:10">
      <c r="A139" s="8">
        <v>137</v>
      </c>
      <c r="B139" s="19" t="s">
        <v>291</v>
      </c>
      <c r="C139" s="19" t="s">
        <v>220</v>
      </c>
      <c r="D139" s="20" t="s">
        <v>221</v>
      </c>
      <c r="E139" s="21" t="s">
        <v>292</v>
      </c>
      <c r="F139" s="22">
        <v>70</v>
      </c>
      <c r="G139" s="22">
        <v>71.4</v>
      </c>
      <c r="H139" s="22">
        <f t="shared" si="2"/>
        <v>70.84</v>
      </c>
      <c r="I139" s="4">
        <f t="shared" si="3"/>
        <v>36</v>
      </c>
      <c r="J139" s="4" t="s">
        <v>119</v>
      </c>
    </row>
    <row r="140" customFormat="1" ht="18.75" spans="1:10">
      <c r="A140" s="8">
        <v>138</v>
      </c>
      <c r="B140" s="19" t="s">
        <v>293</v>
      </c>
      <c r="C140" s="19" t="s">
        <v>220</v>
      </c>
      <c r="D140" s="20" t="s">
        <v>221</v>
      </c>
      <c r="E140" s="21" t="s">
        <v>294</v>
      </c>
      <c r="F140" s="22">
        <v>66.5</v>
      </c>
      <c r="G140" s="22">
        <v>73.6</v>
      </c>
      <c r="H140" s="22">
        <f t="shared" si="2"/>
        <v>70.76</v>
      </c>
      <c r="I140" s="4">
        <f t="shared" si="3"/>
        <v>37</v>
      </c>
      <c r="J140" s="4" t="s">
        <v>119</v>
      </c>
    </row>
    <row r="141" customFormat="1" ht="18.75" spans="1:10">
      <c r="A141" s="8">
        <v>139</v>
      </c>
      <c r="B141" s="19" t="s">
        <v>295</v>
      </c>
      <c r="C141" s="19" t="s">
        <v>220</v>
      </c>
      <c r="D141" s="20" t="s">
        <v>221</v>
      </c>
      <c r="E141" s="21" t="s">
        <v>296</v>
      </c>
      <c r="F141" s="22">
        <v>67</v>
      </c>
      <c r="G141" s="22">
        <v>73.2</v>
      </c>
      <c r="H141" s="22">
        <f t="shared" si="2"/>
        <v>70.72</v>
      </c>
      <c r="I141" s="4">
        <f t="shared" si="3"/>
        <v>38</v>
      </c>
      <c r="J141" s="4" t="s">
        <v>119</v>
      </c>
    </row>
    <row r="142" customFormat="1" ht="18.75" spans="1:10">
      <c r="A142" s="8">
        <v>140</v>
      </c>
      <c r="B142" s="19" t="s">
        <v>297</v>
      </c>
      <c r="C142" s="19" t="s">
        <v>220</v>
      </c>
      <c r="D142" s="20" t="s">
        <v>221</v>
      </c>
      <c r="E142" s="21" t="s">
        <v>298</v>
      </c>
      <c r="F142" s="22">
        <v>69.5</v>
      </c>
      <c r="G142" s="22">
        <v>71.5</v>
      </c>
      <c r="H142" s="22">
        <f t="shared" si="2"/>
        <v>70.7</v>
      </c>
      <c r="I142" s="4">
        <f t="shared" si="3"/>
        <v>39</v>
      </c>
      <c r="J142" s="4" t="s">
        <v>119</v>
      </c>
    </row>
    <row r="143" customFormat="1" ht="18.75" spans="1:10">
      <c r="A143" s="8">
        <v>141</v>
      </c>
      <c r="B143" s="19" t="s">
        <v>253</v>
      </c>
      <c r="C143" s="19" t="s">
        <v>220</v>
      </c>
      <c r="D143" s="20" t="s">
        <v>221</v>
      </c>
      <c r="E143" s="21" t="s">
        <v>299</v>
      </c>
      <c r="F143" s="22">
        <v>68</v>
      </c>
      <c r="G143" s="22">
        <v>72.4</v>
      </c>
      <c r="H143" s="22">
        <f t="shared" si="2"/>
        <v>70.64</v>
      </c>
      <c r="I143" s="4">
        <f t="shared" si="3"/>
        <v>40</v>
      </c>
      <c r="J143" s="4" t="s">
        <v>119</v>
      </c>
    </row>
    <row r="144" customFormat="1" ht="18.75" spans="1:10">
      <c r="A144" s="8">
        <v>142</v>
      </c>
      <c r="B144" s="19" t="s">
        <v>300</v>
      </c>
      <c r="C144" s="19" t="s">
        <v>220</v>
      </c>
      <c r="D144" s="20" t="s">
        <v>221</v>
      </c>
      <c r="E144" s="21" t="s">
        <v>301</v>
      </c>
      <c r="F144" s="22">
        <v>66.5</v>
      </c>
      <c r="G144" s="22">
        <v>73.1</v>
      </c>
      <c r="H144" s="22">
        <f t="shared" si="2"/>
        <v>70.46</v>
      </c>
      <c r="I144" s="4">
        <f t="shared" si="3"/>
        <v>41</v>
      </c>
      <c r="J144" s="4" t="s">
        <v>119</v>
      </c>
    </row>
    <row r="145" customFormat="1" ht="18.75" spans="1:10">
      <c r="A145" s="8">
        <v>143</v>
      </c>
      <c r="B145" s="19" t="s">
        <v>302</v>
      </c>
      <c r="C145" s="19" t="s">
        <v>220</v>
      </c>
      <c r="D145" s="20" t="s">
        <v>221</v>
      </c>
      <c r="E145" s="21" t="s">
        <v>303</v>
      </c>
      <c r="F145" s="22">
        <v>66.5</v>
      </c>
      <c r="G145" s="22">
        <v>73</v>
      </c>
      <c r="H145" s="22">
        <f t="shared" si="2"/>
        <v>70.4</v>
      </c>
      <c r="I145" s="4">
        <f t="shared" si="3"/>
        <v>42</v>
      </c>
      <c r="J145" s="4" t="s">
        <v>119</v>
      </c>
    </row>
    <row r="146" customFormat="1" ht="18.75" spans="1:10">
      <c r="A146" s="8">
        <v>144</v>
      </c>
      <c r="B146" s="19" t="s">
        <v>304</v>
      </c>
      <c r="C146" s="19" t="s">
        <v>220</v>
      </c>
      <c r="D146" s="20" t="s">
        <v>221</v>
      </c>
      <c r="E146" s="21" t="s">
        <v>305</v>
      </c>
      <c r="F146" s="22">
        <v>66.5</v>
      </c>
      <c r="G146" s="22">
        <v>73</v>
      </c>
      <c r="H146" s="22">
        <f t="shared" si="2"/>
        <v>70.4</v>
      </c>
      <c r="I146" s="4">
        <f t="shared" si="3"/>
        <v>42</v>
      </c>
      <c r="J146" s="4" t="s">
        <v>119</v>
      </c>
    </row>
    <row r="147" customFormat="1" ht="18.75" spans="1:10">
      <c r="A147" s="8">
        <v>145</v>
      </c>
      <c r="B147" s="19" t="s">
        <v>306</v>
      </c>
      <c r="C147" s="19" t="s">
        <v>220</v>
      </c>
      <c r="D147" s="20" t="s">
        <v>221</v>
      </c>
      <c r="E147" s="21" t="s">
        <v>307</v>
      </c>
      <c r="F147" s="22">
        <v>67</v>
      </c>
      <c r="G147" s="22">
        <v>72.6</v>
      </c>
      <c r="H147" s="22">
        <f t="shared" si="2"/>
        <v>70.36</v>
      </c>
      <c r="I147" s="4">
        <f t="shared" si="3"/>
        <v>44</v>
      </c>
      <c r="J147" s="4" t="s">
        <v>119</v>
      </c>
    </row>
    <row r="148" customFormat="1" ht="18.75" spans="1:10">
      <c r="A148" s="8">
        <v>146</v>
      </c>
      <c r="B148" s="19" t="s">
        <v>308</v>
      </c>
      <c r="C148" s="19" t="s">
        <v>220</v>
      </c>
      <c r="D148" s="20" t="s">
        <v>221</v>
      </c>
      <c r="E148" s="21" t="s">
        <v>309</v>
      </c>
      <c r="F148" s="22">
        <v>66</v>
      </c>
      <c r="G148" s="22">
        <v>73.2</v>
      </c>
      <c r="H148" s="22">
        <f t="shared" si="2"/>
        <v>70.32</v>
      </c>
      <c r="I148" s="4">
        <f t="shared" si="3"/>
        <v>45</v>
      </c>
      <c r="J148" s="4" t="s">
        <v>119</v>
      </c>
    </row>
    <row r="149" customFormat="1" ht="18.75" spans="1:10">
      <c r="A149" s="8">
        <v>147</v>
      </c>
      <c r="B149" s="19" t="s">
        <v>310</v>
      </c>
      <c r="C149" s="19" t="s">
        <v>220</v>
      </c>
      <c r="D149" s="20" t="s">
        <v>221</v>
      </c>
      <c r="E149" s="21" t="s">
        <v>311</v>
      </c>
      <c r="F149" s="22">
        <v>66</v>
      </c>
      <c r="G149" s="22">
        <v>73.2</v>
      </c>
      <c r="H149" s="22">
        <f t="shared" si="2"/>
        <v>70.32</v>
      </c>
      <c r="I149" s="4">
        <f t="shared" si="3"/>
        <v>45</v>
      </c>
      <c r="J149" s="4" t="s">
        <v>119</v>
      </c>
    </row>
    <row r="150" customFormat="1" ht="18.75" spans="1:10">
      <c r="A150" s="8">
        <v>148</v>
      </c>
      <c r="B150" s="19" t="s">
        <v>312</v>
      </c>
      <c r="C150" s="19" t="s">
        <v>220</v>
      </c>
      <c r="D150" s="20" t="s">
        <v>221</v>
      </c>
      <c r="E150" s="21" t="s">
        <v>313</v>
      </c>
      <c r="F150" s="22">
        <v>67.5</v>
      </c>
      <c r="G150" s="22">
        <v>72.1</v>
      </c>
      <c r="H150" s="22">
        <f t="shared" si="2"/>
        <v>70.26</v>
      </c>
      <c r="I150" s="4">
        <f t="shared" si="3"/>
        <v>47</v>
      </c>
      <c r="J150" s="4" t="s">
        <v>119</v>
      </c>
    </row>
    <row r="151" customFormat="1" ht="18.75" spans="1:10">
      <c r="A151" s="8">
        <v>149</v>
      </c>
      <c r="B151" s="19" t="s">
        <v>314</v>
      </c>
      <c r="C151" s="19" t="s">
        <v>220</v>
      </c>
      <c r="D151" s="20" t="s">
        <v>221</v>
      </c>
      <c r="E151" s="21" t="s">
        <v>315</v>
      </c>
      <c r="F151" s="22">
        <v>66.5</v>
      </c>
      <c r="G151" s="22">
        <v>72.6</v>
      </c>
      <c r="H151" s="22">
        <f t="shared" si="2"/>
        <v>70.16</v>
      </c>
      <c r="I151" s="4">
        <f t="shared" si="3"/>
        <v>48</v>
      </c>
      <c r="J151" s="4" t="s">
        <v>119</v>
      </c>
    </row>
    <row r="152" customFormat="1" ht="18.75" spans="1:10">
      <c r="A152" s="8">
        <v>150</v>
      </c>
      <c r="B152" s="19" t="s">
        <v>316</v>
      </c>
      <c r="C152" s="19" t="s">
        <v>220</v>
      </c>
      <c r="D152" s="20" t="s">
        <v>221</v>
      </c>
      <c r="E152" s="21" t="s">
        <v>317</v>
      </c>
      <c r="F152" s="22">
        <v>70</v>
      </c>
      <c r="G152" s="22">
        <v>70</v>
      </c>
      <c r="H152" s="22">
        <f t="shared" si="2"/>
        <v>70</v>
      </c>
      <c r="I152" s="4">
        <f t="shared" si="3"/>
        <v>49</v>
      </c>
      <c r="J152" s="4" t="s">
        <v>119</v>
      </c>
    </row>
    <row r="153" customFormat="1" ht="18.75" spans="1:10">
      <c r="A153" s="8">
        <v>151</v>
      </c>
      <c r="B153" s="19" t="s">
        <v>318</v>
      </c>
      <c r="C153" s="19" t="s">
        <v>220</v>
      </c>
      <c r="D153" s="20" t="s">
        <v>221</v>
      </c>
      <c r="E153" s="21" t="s">
        <v>319</v>
      </c>
      <c r="F153" s="22">
        <v>67</v>
      </c>
      <c r="G153" s="22">
        <v>71.6</v>
      </c>
      <c r="H153" s="22">
        <f t="shared" si="2"/>
        <v>69.76</v>
      </c>
      <c r="I153" s="4">
        <f t="shared" si="3"/>
        <v>50</v>
      </c>
      <c r="J153" s="4" t="s">
        <v>119</v>
      </c>
    </row>
    <row r="154" customFormat="1" ht="18.75" spans="1:10">
      <c r="A154" s="8">
        <v>152</v>
      </c>
      <c r="B154" s="19" t="s">
        <v>320</v>
      </c>
      <c r="C154" s="19" t="s">
        <v>220</v>
      </c>
      <c r="D154" s="20" t="s">
        <v>221</v>
      </c>
      <c r="E154" s="21" t="s">
        <v>321</v>
      </c>
      <c r="F154" s="22">
        <v>66.5</v>
      </c>
      <c r="G154" s="22">
        <v>71.8</v>
      </c>
      <c r="H154" s="22">
        <f t="shared" si="2"/>
        <v>69.68</v>
      </c>
      <c r="I154" s="4">
        <f t="shared" si="3"/>
        <v>51</v>
      </c>
      <c r="J154" s="4" t="s">
        <v>119</v>
      </c>
    </row>
    <row r="155" customFormat="1" ht="18.75" spans="1:10">
      <c r="A155" s="8">
        <v>153</v>
      </c>
      <c r="B155" s="19" t="s">
        <v>322</v>
      </c>
      <c r="C155" s="19" t="s">
        <v>220</v>
      </c>
      <c r="D155" s="20" t="s">
        <v>221</v>
      </c>
      <c r="E155" s="21" t="s">
        <v>323</v>
      </c>
      <c r="F155" s="22">
        <v>66</v>
      </c>
      <c r="G155" s="22">
        <v>72</v>
      </c>
      <c r="H155" s="22">
        <f t="shared" si="2"/>
        <v>69.6</v>
      </c>
      <c r="I155" s="4">
        <f t="shared" si="3"/>
        <v>52</v>
      </c>
      <c r="J155" s="4" t="s">
        <v>119</v>
      </c>
    </row>
    <row r="156" customFormat="1" ht="18.75" spans="1:10">
      <c r="A156" s="8">
        <v>154</v>
      </c>
      <c r="B156" s="19" t="s">
        <v>324</v>
      </c>
      <c r="C156" s="19" t="s">
        <v>220</v>
      </c>
      <c r="D156" s="20" t="s">
        <v>221</v>
      </c>
      <c r="E156" s="21" t="s">
        <v>325</v>
      </c>
      <c r="F156" s="22">
        <v>68</v>
      </c>
      <c r="G156" s="22">
        <v>70.4</v>
      </c>
      <c r="H156" s="22">
        <f t="shared" si="2"/>
        <v>69.44</v>
      </c>
      <c r="I156" s="4">
        <f t="shared" si="3"/>
        <v>53</v>
      </c>
      <c r="J156" s="4" t="s">
        <v>119</v>
      </c>
    </row>
    <row r="157" customFormat="1" ht="18.75" spans="1:10">
      <c r="A157" s="8">
        <v>155</v>
      </c>
      <c r="B157" s="19" t="s">
        <v>326</v>
      </c>
      <c r="C157" s="19" t="s">
        <v>220</v>
      </c>
      <c r="D157" s="20" t="s">
        <v>221</v>
      </c>
      <c r="E157" s="21" t="s">
        <v>327</v>
      </c>
      <c r="F157" s="22">
        <v>67</v>
      </c>
      <c r="G157" s="22">
        <v>70.6</v>
      </c>
      <c r="H157" s="22">
        <f t="shared" si="2"/>
        <v>69.16</v>
      </c>
      <c r="I157" s="4">
        <f t="shared" si="3"/>
        <v>54</v>
      </c>
      <c r="J157" s="4" t="s">
        <v>119</v>
      </c>
    </row>
    <row r="158" customFormat="1" ht="18.75" spans="1:10">
      <c r="A158" s="8">
        <v>156</v>
      </c>
      <c r="B158" s="19" t="s">
        <v>328</v>
      </c>
      <c r="C158" s="19" t="s">
        <v>220</v>
      </c>
      <c r="D158" s="20" t="s">
        <v>221</v>
      </c>
      <c r="E158" s="21" t="s">
        <v>329</v>
      </c>
      <c r="F158" s="22">
        <v>67</v>
      </c>
      <c r="G158" s="22">
        <v>70.6</v>
      </c>
      <c r="H158" s="22">
        <f t="shared" si="2"/>
        <v>69.16</v>
      </c>
      <c r="I158" s="4">
        <f t="shared" si="3"/>
        <v>54</v>
      </c>
      <c r="J158" s="4" t="s">
        <v>119</v>
      </c>
    </row>
    <row r="159" customFormat="1" ht="18.75" spans="1:10">
      <c r="A159" s="8">
        <v>157</v>
      </c>
      <c r="B159" s="19" t="s">
        <v>330</v>
      </c>
      <c r="C159" s="19" t="s">
        <v>220</v>
      </c>
      <c r="D159" s="20" t="s">
        <v>221</v>
      </c>
      <c r="E159" s="21" t="s">
        <v>331</v>
      </c>
      <c r="F159" s="22">
        <v>76.5</v>
      </c>
      <c r="G159" s="22" t="s">
        <v>200</v>
      </c>
      <c r="H159" s="22">
        <v>30.6</v>
      </c>
      <c r="I159" s="4">
        <f t="shared" si="3"/>
        <v>56</v>
      </c>
      <c r="J159" s="4" t="s">
        <v>119</v>
      </c>
    </row>
    <row r="160" customFormat="1" ht="18.75" spans="1:10">
      <c r="A160" s="8">
        <v>158</v>
      </c>
      <c r="B160" s="19" t="s">
        <v>332</v>
      </c>
      <c r="C160" s="19" t="s">
        <v>220</v>
      </c>
      <c r="D160" s="20" t="s">
        <v>221</v>
      </c>
      <c r="E160" s="21" t="s">
        <v>333</v>
      </c>
      <c r="F160" s="22">
        <v>69.5</v>
      </c>
      <c r="G160" s="22" t="s">
        <v>200</v>
      </c>
      <c r="H160" s="22">
        <v>27.8</v>
      </c>
      <c r="I160" s="4">
        <f t="shared" si="3"/>
        <v>57</v>
      </c>
      <c r="J160" s="4" t="s">
        <v>119</v>
      </c>
    </row>
    <row r="161" customFormat="1" ht="18.75" spans="1:10">
      <c r="A161" s="8">
        <v>159</v>
      </c>
      <c r="B161" s="19" t="s">
        <v>334</v>
      </c>
      <c r="C161" s="19" t="s">
        <v>220</v>
      </c>
      <c r="D161" s="20" t="s">
        <v>221</v>
      </c>
      <c r="E161" s="21" t="s">
        <v>335</v>
      </c>
      <c r="F161" s="22">
        <v>67.5</v>
      </c>
      <c r="G161" s="22" t="s">
        <v>200</v>
      </c>
      <c r="H161" s="22">
        <v>27</v>
      </c>
      <c r="I161" s="4">
        <f t="shared" si="3"/>
        <v>58</v>
      </c>
      <c r="J161" s="4" t="s">
        <v>119</v>
      </c>
    </row>
    <row r="162" customFormat="1" ht="18.75" spans="1:10">
      <c r="A162" s="8">
        <v>160</v>
      </c>
      <c r="B162" s="19" t="s">
        <v>336</v>
      </c>
      <c r="C162" s="19" t="s">
        <v>220</v>
      </c>
      <c r="D162" s="20" t="s">
        <v>221</v>
      </c>
      <c r="E162" s="21" t="s">
        <v>337</v>
      </c>
      <c r="F162" s="22">
        <v>67</v>
      </c>
      <c r="G162" s="22" t="s">
        <v>200</v>
      </c>
      <c r="H162" s="22">
        <v>26.8</v>
      </c>
      <c r="I162" s="4">
        <f t="shared" si="3"/>
        <v>59</v>
      </c>
      <c r="J162" s="4" t="s">
        <v>119</v>
      </c>
    </row>
    <row r="163" customFormat="1" ht="18.75" spans="1:10">
      <c r="A163" s="8">
        <v>161</v>
      </c>
      <c r="B163" s="19" t="s">
        <v>338</v>
      </c>
      <c r="C163" s="19" t="s">
        <v>220</v>
      </c>
      <c r="D163" s="20" t="s">
        <v>221</v>
      </c>
      <c r="E163" s="21" t="s">
        <v>339</v>
      </c>
      <c r="F163" s="22">
        <v>66.5</v>
      </c>
      <c r="G163" s="22" t="s">
        <v>200</v>
      </c>
      <c r="H163" s="22">
        <v>26.6</v>
      </c>
      <c r="I163" s="4">
        <f t="shared" si="3"/>
        <v>60</v>
      </c>
      <c r="J163" s="4" t="s">
        <v>119</v>
      </c>
    </row>
  </sheetData>
  <autoFilter ref="A2:J103">
    <extLst/>
  </autoFilter>
  <sortState ref="G2:H162">
    <sortCondition ref="H2:H162" descending="1"/>
    <sortCondition ref="G2:G162" descending="1"/>
  </sortState>
  <mergeCells count="1">
    <mergeCell ref="A1:J1"/>
  </mergeCells>
  <conditionalFormatting sqref="B2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"/>
  <sheetViews>
    <sheetView topLeftCell="A3" workbookViewId="0">
      <selection activeCell="E24" sqref="E24"/>
    </sheetView>
  </sheetViews>
  <sheetFormatPr defaultColWidth="9" defaultRowHeight="13.5"/>
  <cols>
    <col min="1" max="1" width="5.875" customWidth="1"/>
    <col min="4" max="4" width="10.375" customWidth="1"/>
    <col min="5" max="5" width="17.375" customWidth="1"/>
    <col min="6" max="6" width="9.625" customWidth="1"/>
    <col min="7" max="8" width="9.125"/>
  </cols>
  <sheetData>
    <row r="1" ht="20.1" customHeight="1" spans="1:10">
      <c r="A1" s="1" t="s">
        <v>1</v>
      </c>
      <c r="B1" s="1" t="s">
        <v>2</v>
      </c>
      <c r="C1" s="1" t="s">
        <v>3</v>
      </c>
      <c r="D1" s="1" t="s">
        <v>4</v>
      </c>
      <c r="E1" s="2" t="s">
        <v>5</v>
      </c>
      <c r="F1" s="3" t="s">
        <v>6</v>
      </c>
      <c r="G1" s="4" t="s">
        <v>7</v>
      </c>
      <c r="H1" s="4" t="s">
        <v>8</v>
      </c>
      <c r="I1" s="5" t="s">
        <v>9</v>
      </c>
      <c r="J1" s="5" t="s">
        <v>10</v>
      </c>
    </row>
  </sheetData>
  <autoFilter ref="A1:J61">
    <sortState ref="A2:J61">
      <sortCondition ref="H2:H61" descending="1"/>
      <sortCondition ref="G2:G61" descending="1"/>
    </sortState>
    <extLst/>
  </autoFilter>
  <conditionalFormatting sqref="B1">
    <cfRule type="duplicateValues" dxfId="0" priority="1"/>
  </conditionalFormatting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成绩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mx</dc:creator>
  <cp:lastModifiedBy>Administrator</cp:lastModifiedBy>
  <dcterms:created xsi:type="dcterms:W3CDTF">2021-06-25T07:16:00Z</dcterms:created>
  <dcterms:modified xsi:type="dcterms:W3CDTF">2021-07-20T09:18:11Z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F57B7E8C67B74B07AD18481331D152CF</vt:lpwstr>
  </property>
  <property fmtid="{D5CDD505-2E9C-101B-9397-08002B2CF9AE}" pid="3" name="KSOProductBuildVer">
    <vt:lpwstr>2052-11.1.0.10503</vt:lpwstr>
  </property>
</Properties>
</file>