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calcPr calcId="144525"/>
</workbook>
</file>

<file path=xl/sharedStrings.xml><?xml version="1.0" encoding="utf-8"?>
<sst xmlns="http://schemas.openxmlformats.org/spreadsheetml/2006/main" count="194" uniqueCount="111">
  <si>
    <t>2021年杭州富春湾新城建设投资集团有限公司公开招聘工作人员综合成绩名单</t>
  </si>
  <si>
    <t>序号</t>
  </si>
  <si>
    <t>姓名</t>
  </si>
  <si>
    <t>报考单位</t>
  </si>
  <si>
    <t>报考职位</t>
  </si>
  <si>
    <t>准考证号</t>
  </si>
  <si>
    <t>笔试成绩</t>
  </si>
  <si>
    <t>面试成绩</t>
  </si>
  <si>
    <t>综合成绩</t>
  </si>
  <si>
    <t>综合排名</t>
  </si>
  <si>
    <t>备注</t>
  </si>
  <si>
    <t>叶巧平</t>
  </si>
  <si>
    <t>杭州富春湾新城建设投资集团有限公司</t>
  </si>
  <si>
    <t>资产管理</t>
  </si>
  <si>
    <t>20210703103</t>
  </si>
  <si>
    <t>入围体检</t>
  </si>
  <si>
    <t>夏源</t>
  </si>
  <si>
    <t>20210703102</t>
  </si>
  <si>
    <t>陈晓丽</t>
  </si>
  <si>
    <t>20210703105</t>
  </si>
  <si>
    <t>吴滨涛</t>
  </si>
  <si>
    <t>项目管理</t>
  </si>
  <si>
    <t>20210703403</t>
  </si>
  <si>
    <t>范浩亮</t>
  </si>
  <si>
    <t>20210703405</t>
  </si>
  <si>
    <t>孙斌</t>
  </si>
  <si>
    <t>20210703404</t>
  </si>
  <si>
    <t>谢虹</t>
  </si>
  <si>
    <t>全过程咨询</t>
  </si>
  <si>
    <t>20210703501</t>
  </si>
  <si>
    <t>郑波</t>
  </si>
  <si>
    <t>20210703503</t>
  </si>
  <si>
    <t>应雄荣</t>
  </si>
  <si>
    <t>20210703502</t>
  </si>
  <si>
    <t>陆明月</t>
  </si>
  <si>
    <t>杭州富春湾新城基础设施建设有限公司</t>
  </si>
  <si>
    <t>工程管理</t>
  </si>
  <si>
    <t>20210703514</t>
  </si>
  <si>
    <t>章铭</t>
  </si>
  <si>
    <t>20210703510</t>
  </si>
  <si>
    <t>蔡伟锋</t>
  </si>
  <si>
    <t>20210703509</t>
  </si>
  <si>
    <t>柏文娟</t>
  </si>
  <si>
    <t>20210703511</t>
  </si>
  <si>
    <t>俞建波</t>
  </si>
  <si>
    <t>20210703515</t>
  </si>
  <si>
    <t>李汉伟</t>
  </si>
  <si>
    <t>20210703508</t>
  </si>
  <si>
    <t>姜高宇</t>
  </si>
  <si>
    <t>20210703507</t>
  </si>
  <si>
    <t>吕淑君</t>
  </si>
  <si>
    <t>20210703513</t>
  </si>
  <si>
    <t>金天豪</t>
  </si>
  <si>
    <t>20210703512</t>
  </si>
  <si>
    <t>放弃</t>
  </si>
  <si>
    <t>吴秀云</t>
  </si>
  <si>
    <t>杭州富春湾新城资产运营管理有限公司</t>
  </si>
  <si>
    <t>20210703108</t>
  </si>
  <si>
    <t>陈柳圩</t>
  </si>
  <si>
    <t>20210703111</t>
  </si>
  <si>
    <t>周科迪</t>
  </si>
  <si>
    <t>20210703106</t>
  </si>
  <si>
    <t>李亦非</t>
  </si>
  <si>
    <t>物业管理</t>
  </si>
  <si>
    <t>20210703604</t>
  </si>
  <si>
    <t>尹怡昕</t>
  </si>
  <si>
    <t>20210703616</t>
  </si>
  <si>
    <t>李佳</t>
  </si>
  <si>
    <t>20210703605</t>
  </si>
  <si>
    <t>丁泽昊</t>
  </si>
  <si>
    <t>综合管理</t>
  </si>
  <si>
    <t>20210703711</t>
  </si>
  <si>
    <t>邓泽伟</t>
  </si>
  <si>
    <t>20210703802</t>
  </si>
  <si>
    <t>徐奕芳</t>
  </si>
  <si>
    <t>20210703816</t>
  </si>
  <si>
    <t>蒋雯</t>
  </si>
  <si>
    <t>杭州富春湾新城房地产开发有限公司</t>
  </si>
  <si>
    <t>财务管理</t>
  </si>
  <si>
    <t>20210703209</t>
  </si>
  <si>
    <t>许小斐</t>
  </si>
  <si>
    <t>20210703204</t>
  </si>
  <si>
    <t>何莹</t>
  </si>
  <si>
    <t>20210703121</t>
  </si>
  <si>
    <t>凌李斌</t>
  </si>
  <si>
    <t>20210703407</t>
  </si>
  <si>
    <t>张凯</t>
  </si>
  <si>
    <t>20210703413</t>
  </si>
  <si>
    <t>孙顺锋</t>
  </si>
  <si>
    <t>20210703411</t>
  </si>
  <si>
    <t>胡成杰</t>
  </si>
  <si>
    <t>杭州富春湾新城产业投资有限公司</t>
  </si>
  <si>
    <t>20210703304</t>
  </si>
  <si>
    <t>吕献爱</t>
  </si>
  <si>
    <t>20210703227</t>
  </si>
  <si>
    <t>徐倩</t>
  </si>
  <si>
    <t>20210703212</t>
  </si>
  <si>
    <t>张尹吟</t>
  </si>
  <si>
    <t>产业投资</t>
  </si>
  <si>
    <t>20210703320</t>
  </si>
  <si>
    <t>钱烨欢</t>
  </si>
  <si>
    <t>20210703316</t>
  </si>
  <si>
    <t>金玲芳</t>
  </si>
  <si>
    <t>20210703319</t>
  </si>
  <si>
    <t>孙盈盈</t>
  </si>
  <si>
    <t>风控管理</t>
  </si>
  <si>
    <t>20210703321</t>
  </si>
  <si>
    <t>杨云锋</t>
  </si>
  <si>
    <t>20210703325</t>
  </si>
  <si>
    <t>朱晓飞</t>
  </si>
  <si>
    <t>20210703322</t>
  </si>
</sst>
</file>

<file path=xl/styles.xml><?xml version="1.0" encoding="utf-8"?>
<styleSheet xmlns="http://schemas.openxmlformats.org/spreadsheetml/2006/main">
  <numFmts count="6">
    <numFmt numFmtId="176" formatCode="0.00_ "/>
    <numFmt numFmtId="44" formatCode="_ &quot;￥&quot;* #,##0.00_ ;_ &quot;￥&quot;* \-#,##0.00_ ;_ &quot;￥&quot;* &quot;-&quot;??_ ;_ @_ "/>
    <numFmt numFmtId="42" formatCode="_ &quot;￥&quot;* #,##0_ ;_ &quot;￥&quot;* \-#,##0_ ;_ &quot;￥&quot;* &quot;-&quot;_ ;_ @_ "/>
    <numFmt numFmtId="177" formatCode="#,##0.00_ "/>
    <numFmt numFmtId="41" formatCode="_ * #,##0_ ;_ * \-#,##0_ ;_ * &quot;-&quot;_ ;_ @_ "/>
    <numFmt numFmtId="43" formatCode="_ * #,##0.00_ ;_ * \-#,##0.00_ ;_ * &quot;-&quot;??_ ;_ @_ "/>
  </numFmts>
  <fonts count="23">
    <font>
      <sz val="11"/>
      <color theme="1"/>
      <name val="宋体"/>
      <charset val="134"/>
      <scheme val="minor"/>
    </font>
    <font>
      <b/>
      <sz val="18"/>
      <name val="宋体"/>
      <charset val="134"/>
    </font>
    <font>
      <b/>
      <sz val="12"/>
      <name val="宋体"/>
      <charset val="134"/>
    </font>
    <font>
      <sz val="11"/>
      <name val="宋体"/>
      <charset val="134"/>
    </font>
    <font>
      <b/>
      <sz val="11"/>
      <color theme="1"/>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sz val="11"/>
      <color theme="1"/>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sz val="11"/>
      <color theme="0"/>
      <name val="宋体"/>
      <charset val="0"/>
      <scheme val="minor"/>
    </font>
    <font>
      <sz val="11"/>
      <color rgb="FF006100"/>
      <name val="宋体"/>
      <charset val="0"/>
      <scheme val="minor"/>
    </font>
    <font>
      <b/>
      <sz val="11"/>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7"/>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2" fillId="1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4" borderId="4" applyNumberFormat="0" applyFont="0" applyAlignment="0" applyProtection="0">
      <alignment vertical="center"/>
    </xf>
    <xf numFmtId="0" fontId="12" fillId="19" borderId="0" applyNumberFormat="0" applyBorder="0" applyAlignment="0" applyProtection="0">
      <alignment vertical="center"/>
    </xf>
    <xf numFmtId="0" fontId="1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6" applyNumberFormat="0" applyFill="0" applyAlignment="0" applyProtection="0">
      <alignment vertical="center"/>
    </xf>
    <xf numFmtId="0" fontId="20" fillId="0" borderId="6" applyNumberFormat="0" applyFill="0" applyAlignment="0" applyProtection="0">
      <alignment vertical="center"/>
    </xf>
    <xf numFmtId="0" fontId="12" fillId="23" borderId="0" applyNumberFormat="0" applyBorder="0" applyAlignment="0" applyProtection="0">
      <alignment vertical="center"/>
    </xf>
    <xf numFmtId="0" fontId="14" fillId="0" borderId="9" applyNumberFormat="0" applyFill="0" applyAlignment="0" applyProtection="0">
      <alignment vertical="center"/>
    </xf>
    <xf numFmtId="0" fontId="12" fillId="22" borderId="0" applyNumberFormat="0" applyBorder="0" applyAlignment="0" applyProtection="0">
      <alignment vertical="center"/>
    </xf>
    <xf numFmtId="0" fontId="5" fillId="2" borderId="3" applyNumberFormat="0" applyAlignment="0" applyProtection="0">
      <alignment vertical="center"/>
    </xf>
    <xf numFmtId="0" fontId="16" fillId="2" borderId="5" applyNumberFormat="0" applyAlignment="0" applyProtection="0">
      <alignment vertical="center"/>
    </xf>
    <xf numFmtId="0" fontId="19" fillId="20" borderId="7" applyNumberFormat="0" applyAlignment="0" applyProtection="0">
      <alignment vertical="center"/>
    </xf>
    <xf numFmtId="0" fontId="8" fillId="7" borderId="0" applyNumberFormat="0" applyBorder="0" applyAlignment="0" applyProtection="0">
      <alignment vertical="center"/>
    </xf>
    <xf numFmtId="0" fontId="12" fillId="12" borderId="0" applyNumberFormat="0" applyBorder="0" applyAlignment="0" applyProtection="0">
      <alignment vertical="center"/>
    </xf>
    <xf numFmtId="0" fontId="21" fillId="0" borderId="8" applyNumberFormat="0" applyFill="0" applyAlignment="0" applyProtection="0">
      <alignment vertical="center"/>
    </xf>
    <xf numFmtId="0" fontId="4" fillId="0" borderId="2" applyNumberFormat="0" applyFill="0" applyAlignment="0" applyProtection="0">
      <alignment vertical="center"/>
    </xf>
    <xf numFmtId="0" fontId="13" fillId="14" borderId="0" applyNumberFormat="0" applyBorder="0" applyAlignment="0" applyProtection="0">
      <alignment vertical="center"/>
    </xf>
    <xf numFmtId="0" fontId="22" fillId="24" borderId="0" applyNumberFormat="0" applyBorder="0" applyAlignment="0" applyProtection="0">
      <alignment vertical="center"/>
    </xf>
    <xf numFmtId="0" fontId="8" fillId="16" borderId="0" applyNumberFormat="0" applyBorder="0" applyAlignment="0" applyProtection="0">
      <alignment vertical="center"/>
    </xf>
    <xf numFmtId="0" fontId="12" fillId="25" borderId="0" applyNumberFormat="0" applyBorder="0" applyAlignment="0" applyProtection="0">
      <alignment vertical="center"/>
    </xf>
    <xf numFmtId="0" fontId="8" fillId="26" borderId="0" applyNumberFormat="0" applyBorder="0" applyAlignment="0" applyProtection="0">
      <alignment vertical="center"/>
    </xf>
    <xf numFmtId="0" fontId="8" fillId="28" borderId="0" applyNumberFormat="0" applyBorder="0" applyAlignment="0" applyProtection="0">
      <alignment vertical="center"/>
    </xf>
    <xf numFmtId="0" fontId="8" fillId="15" borderId="0" applyNumberFormat="0" applyBorder="0" applyAlignment="0" applyProtection="0">
      <alignment vertical="center"/>
    </xf>
    <xf numFmtId="0" fontId="8" fillId="6" borderId="0" applyNumberFormat="0" applyBorder="0" applyAlignment="0" applyProtection="0">
      <alignment vertical="center"/>
    </xf>
    <xf numFmtId="0" fontId="12" fillId="30" borderId="0" applyNumberFormat="0" applyBorder="0" applyAlignment="0" applyProtection="0">
      <alignment vertical="center"/>
    </xf>
    <xf numFmtId="0" fontId="12" fillId="21" borderId="0" applyNumberFormat="0" applyBorder="0" applyAlignment="0" applyProtection="0">
      <alignment vertical="center"/>
    </xf>
    <xf numFmtId="0" fontId="8" fillId="31" borderId="0" applyNumberFormat="0" applyBorder="0" applyAlignment="0" applyProtection="0">
      <alignment vertical="center"/>
    </xf>
    <xf numFmtId="0" fontId="8" fillId="27" borderId="0" applyNumberFormat="0" applyBorder="0" applyAlignment="0" applyProtection="0">
      <alignment vertical="center"/>
    </xf>
    <xf numFmtId="0" fontId="12" fillId="11" borderId="0" applyNumberFormat="0" applyBorder="0" applyAlignment="0" applyProtection="0">
      <alignment vertical="center"/>
    </xf>
    <xf numFmtId="0" fontId="8" fillId="5" borderId="0" applyNumberFormat="0" applyBorder="0" applyAlignment="0" applyProtection="0">
      <alignment vertical="center"/>
    </xf>
    <xf numFmtId="0" fontId="12" fillId="18" borderId="0" applyNumberFormat="0" applyBorder="0" applyAlignment="0" applyProtection="0">
      <alignment vertical="center"/>
    </xf>
    <xf numFmtId="0" fontId="12" fillId="29" borderId="0" applyNumberFormat="0" applyBorder="0" applyAlignment="0" applyProtection="0">
      <alignment vertical="center"/>
    </xf>
    <xf numFmtId="0" fontId="8" fillId="10" borderId="0" applyNumberFormat="0" applyBorder="0" applyAlignment="0" applyProtection="0">
      <alignment vertical="center"/>
    </xf>
    <xf numFmtId="0" fontId="12" fillId="32" borderId="0" applyNumberFormat="0" applyBorder="0" applyAlignment="0" applyProtection="0">
      <alignment vertical="center"/>
    </xf>
  </cellStyleXfs>
  <cellXfs count="12">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0" fontId="0" fillId="0" borderId="1" xfId="0" applyFill="1" applyBorder="1" applyAlignment="1">
      <alignment horizontal="center" vertical="center"/>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177" fontId="0" fillId="0" borderId="1" xfId="0" applyNumberFormat="1" applyFill="1" applyBorder="1" applyAlignment="1">
      <alignment horizontal="center" vertical="center"/>
    </xf>
    <xf numFmtId="49" fontId="3" fillId="0" borderId="1" xfId="0" applyNumberFormat="1" applyFont="1" applyFill="1" applyBorder="1" applyAlignment="1">
      <alignment horizontal="center" vertical="center"/>
    </xf>
    <xf numFmtId="176" fontId="0" fillId="0" borderId="1" xfId="0" applyNumberFormat="1" applyFill="1" applyBorder="1" applyAlignment="1">
      <alignment horizontal="center" vertical="center"/>
    </xf>
    <xf numFmtId="0" fontId="0" fillId="0" borderId="1"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b val="1"/>
        <i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44"/>
  <sheetViews>
    <sheetView tabSelected="1" workbookViewId="0">
      <selection activeCell="N14" sqref="N14"/>
    </sheetView>
  </sheetViews>
  <sheetFormatPr defaultColWidth="9" defaultRowHeight="13.5"/>
  <cols>
    <col min="1" max="1" width="5.625" style="1" customWidth="1"/>
    <col min="2" max="2" width="9" style="1"/>
    <col min="3" max="3" width="34.625" style="1" customWidth="1"/>
    <col min="4" max="4" width="10.875" style="1" customWidth="1"/>
    <col min="5" max="5" width="16.875" style="1" customWidth="1"/>
    <col min="6" max="6" width="10.625" style="2" customWidth="1"/>
    <col min="7" max="7" width="9.5" style="2" customWidth="1"/>
    <col min="8" max="8" width="11" style="2" customWidth="1"/>
    <col min="9" max="9" width="9" style="2"/>
    <col min="10" max="16381" width="9" style="1"/>
  </cols>
  <sheetData>
    <row r="1" ht="45" customHeight="1" spans="1:10">
      <c r="A1" s="3" t="s">
        <v>0</v>
      </c>
      <c r="B1" s="3"/>
      <c r="C1" s="3"/>
      <c r="D1" s="3"/>
      <c r="E1" s="3"/>
      <c r="F1" s="3"/>
      <c r="G1" s="3"/>
      <c r="H1" s="3"/>
      <c r="I1" s="3"/>
      <c r="J1" s="3"/>
    </row>
    <row r="2" s="1" customFormat="1" ht="27" customHeight="1" spans="1:10">
      <c r="A2" s="4" t="s">
        <v>1</v>
      </c>
      <c r="B2" s="4" t="s">
        <v>2</v>
      </c>
      <c r="C2" s="4" t="s">
        <v>3</v>
      </c>
      <c r="D2" s="4" t="s">
        <v>4</v>
      </c>
      <c r="E2" s="4" t="s">
        <v>5</v>
      </c>
      <c r="F2" s="4" t="s">
        <v>6</v>
      </c>
      <c r="G2" s="4" t="s">
        <v>7</v>
      </c>
      <c r="H2" s="4" t="s">
        <v>8</v>
      </c>
      <c r="I2" s="4" t="s">
        <v>9</v>
      </c>
      <c r="J2" s="4" t="s">
        <v>10</v>
      </c>
    </row>
    <row r="3" s="1" customFormat="1" ht="18" customHeight="1" spans="1:10">
      <c r="A3" s="5">
        <v>1</v>
      </c>
      <c r="B3" s="6" t="s">
        <v>11</v>
      </c>
      <c r="C3" s="5" t="s">
        <v>12</v>
      </c>
      <c r="D3" s="5" t="s">
        <v>13</v>
      </c>
      <c r="E3" s="5" t="s">
        <v>14</v>
      </c>
      <c r="F3" s="7">
        <v>73</v>
      </c>
      <c r="G3" s="8">
        <v>85</v>
      </c>
      <c r="H3" s="8">
        <f t="shared" ref="H3:H44" si="0">F3*50%+G3*50%</f>
        <v>79</v>
      </c>
      <c r="I3" s="5">
        <v>1</v>
      </c>
      <c r="J3" s="11" t="s">
        <v>15</v>
      </c>
    </row>
    <row r="4" s="1" customFormat="1" ht="18" customHeight="1" spans="1:10">
      <c r="A4" s="5">
        <v>2</v>
      </c>
      <c r="B4" s="6" t="s">
        <v>16</v>
      </c>
      <c r="C4" s="5" t="s">
        <v>12</v>
      </c>
      <c r="D4" s="5" t="s">
        <v>13</v>
      </c>
      <c r="E4" s="5" t="s">
        <v>17</v>
      </c>
      <c r="F4" s="7">
        <v>75</v>
      </c>
      <c r="G4" s="8">
        <v>82</v>
      </c>
      <c r="H4" s="8">
        <f t="shared" si="0"/>
        <v>78.5</v>
      </c>
      <c r="I4" s="5">
        <v>2</v>
      </c>
      <c r="J4" s="11"/>
    </row>
    <row r="5" s="1" customFormat="1" ht="18" customHeight="1" spans="1:10">
      <c r="A5" s="5">
        <v>3</v>
      </c>
      <c r="B5" s="6" t="s">
        <v>18</v>
      </c>
      <c r="C5" s="5" t="s">
        <v>12</v>
      </c>
      <c r="D5" s="5" t="s">
        <v>13</v>
      </c>
      <c r="E5" s="5" t="s">
        <v>19</v>
      </c>
      <c r="F5" s="7">
        <v>69</v>
      </c>
      <c r="G5" s="8">
        <v>80.33</v>
      </c>
      <c r="H5" s="8">
        <f t="shared" si="0"/>
        <v>74.665</v>
      </c>
      <c r="I5" s="5">
        <v>3</v>
      </c>
      <c r="J5" s="11"/>
    </row>
    <row r="6" s="1" customFormat="1" ht="18" customHeight="1" spans="1:10">
      <c r="A6" s="5">
        <v>4</v>
      </c>
      <c r="B6" s="6" t="s">
        <v>20</v>
      </c>
      <c r="C6" s="5" t="s">
        <v>12</v>
      </c>
      <c r="D6" s="5" t="s">
        <v>21</v>
      </c>
      <c r="E6" s="9" t="s">
        <v>22</v>
      </c>
      <c r="F6" s="7">
        <v>70</v>
      </c>
      <c r="G6" s="8">
        <v>85</v>
      </c>
      <c r="H6" s="8">
        <f t="shared" si="0"/>
        <v>77.5</v>
      </c>
      <c r="I6" s="5">
        <v>1</v>
      </c>
      <c r="J6" s="11" t="s">
        <v>15</v>
      </c>
    </row>
    <row r="7" s="1" customFormat="1" ht="18" customHeight="1" spans="1:10">
      <c r="A7" s="5">
        <v>5</v>
      </c>
      <c r="B7" s="6" t="s">
        <v>23</v>
      </c>
      <c r="C7" s="5" t="s">
        <v>12</v>
      </c>
      <c r="D7" s="5" t="s">
        <v>21</v>
      </c>
      <c r="E7" s="9" t="s">
        <v>24</v>
      </c>
      <c r="F7" s="7">
        <v>54.5</v>
      </c>
      <c r="G7" s="8">
        <v>90</v>
      </c>
      <c r="H7" s="8">
        <f t="shared" si="0"/>
        <v>72.25</v>
      </c>
      <c r="I7" s="5">
        <v>2</v>
      </c>
      <c r="J7" s="11"/>
    </row>
    <row r="8" s="1" customFormat="1" ht="18" customHeight="1" spans="1:10">
      <c r="A8" s="5">
        <v>6</v>
      </c>
      <c r="B8" s="6" t="s">
        <v>25</v>
      </c>
      <c r="C8" s="5" t="s">
        <v>12</v>
      </c>
      <c r="D8" s="5" t="s">
        <v>21</v>
      </c>
      <c r="E8" s="9" t="s">
        <v>26</v>
      </c>
      <c r="F8" s="7">
        <v>58.5</v>
      </c>
      <c r="G8" s="8">
        <v>82.67</v>
      </c>
      <c r="H8" s="8">
        <f t="shared" si="0"/>
        <v>70.585</v>
      </c>
      <c r="I8" s="5">
        <v>3</v>
      </c>
      <c r="J8" s="11"/>
    </row>
    <row r="9" s="1" customFormat="1" ht="18" customHeight="1" spans="1:10">
      <c r="A9" s="5">
        <v>7</v>
      </c>
      <c r="B9" s="5" t="s">
        <v>27</v>
      </c>
      <c r="C9" s="5" t="s">
        <v>12</v>
      </c>
      <c r="D9" s="5" t="s">
        <v>28</v>
      </c>
      <c r="E9" s="5" t="s">
        <v>29</v>
      </c>
      <c r="F9" s="10">
        <v>53</v>
      </c>
      <c r="G9" s="8">
        <v>83.33</v>
      </c>
      <c r="H9" s="8">
        <f t="shared" si="0"/>
        <v>68.165</v>
      </c>
      <c r="I9" s="5">
        <v>1</v>
      </c>
      <c r="J9" s="11" t="s">
        <v>15</v>
      </c>
    </row>
    <row r="10" s="1" customFormat="1" ht="18" customHeight="1" spans="1:10">
      <c r="A10" s="5">
        <v>8</v>
      </c>
      <c r="B10" s="5" t="s">
        <v>30</v>
      </c>
      <c r="C10" s="5" t="s">
        <v>12</v>
      </c>
      <c r="D10" s="5" t="s">
        <v>28</v>
      </c>
      <c r="E10" s="5" t="s">
        <v>31</v>
      </c>
      <c r="F10" s="10">
        <v>48</v>
      </c>
      <c r="G10" s="8">
        <v>73.33</v>
      </c>
      <c r="H10" s="8">
        <f t="shared" si="0"/>
        <v>60.665</v>
      </c>
      <c r="I10" s="5">
        <v>2</v>
      </c>
      <c r="J10" s="11"/>
    </row>
    <row r="11" s="1" customFormat="1" ht="18" customHeight="1" spans="1:10">
      <c r="A11" s="5">
        <v>9</v>
      </c>
      <c r="B11" s="5" t="s">
        <v>32</v>
      </c>
      <c r="C11" s="5" t="s">
        <v>12</v>
      </c>
      <c r="D11" s="5" t="s">
        <v>28</v>
      </c>
      <c r="E11" s="5" t="s">
        <v>33</v>
      </c>
      <c r="F11" s="10">
        <v>46.5</v>
      </c>
      <c r="G11" s="8">
        <v>68.33</v>
      </c>
      <c r="H11" s="8">
        <f t="shared" si="0"/>
        <v>57.415</v>
      </c>
      <c r="I11" s="5">
        <v>3</v>
      </c>
      <c r="J11" s="11"/>
    </row>
    <row r="12" s="1" customFormat="1" ht="18" customHeight="1" spans="1:10">
      <c r="A12" s="5">
        <v>10</v>
      </c>
      <c r="B12" s="5" t="s">
        <v>34</v>
      </c>
      <c r="C12" s="5" t="s">
        <v>35</v>
      </c>
      <c r="D12" s="5" t="s">
        <v>36</v>
      </c>
      <c r="E12" s="5" t="s">
        <v>37</v>
      </c>
      <c r="F12" s="10">
        <v>52</v>
      </c>
      <c r="G12" s="8">
        <v>80.67</v>
      </c>
      <c r="H12" s="8">
        <f t="shared" si="0"/>
        <v>66.335</v>
      </c>
      <c r="I12" s="5">
        <v>1</v>
      </c>
      <c r="J12" s="11" t="s">
        <v>15</v>
      </c>
    </row>
    <row r="13" s="1" customFormat="1" ht="18" customHeight="1" spans="1:10">
      <c r="A13" s="5">
        <v>11</v>
      </c>
      <c r="B13" s="5" t="s">
        <v>38</v>
      </c>
      <c r="C13" s="5" t="s">
        <v>35</v>
      </c>
      <c r="D13" s="5" t="s">
        <v>36</v>
      </c>
      <c r="E13" s="5" t="s">
        <v>39</v>
      </c>
      <c r="F13" s="10">
        <v>51.5</v>
      </c>
      <c r="G13" s="8">
        <v>76.67</v>
      </c>
      <c r="H13" s="8">
        <f t="shared" si="0"/>
        <v>64.085</v>
      </c>
      <c r="I13" s="5">
        <v>2</v>
      </c>
      <c r="J13" s="11" t="s">
        <v>15</v>
      </c>
    </row>
    <row r="14" s="1" customFormat="1" ht="18" customHeight="1" spans="1:10">
      <c r="A14" s="5">
        <v>12</v>
      </c>
      <c r="B14" s="5" t="s">
        <v>40</v>
      </c>
      <c r="C14" s="5" t="s">
        <v>35</v>
      </c>
      <c r="D14" s="5" t="s">
        <v>36</v>
      </c>
      <c r="E14" s="5" t="s">
        <v>41</v>
      </c>
      <c r="F14" s="10">
        <v>55.5</v>
      </c>
      <c r="G14" s="8">
        <v>70</v>
      </c>
      <c r="H14" s="8">
        <f t="shared" si="0"/>
        <v>62.75</v>
      </c>
      <c r="I14" s="5">
        <v>3</v>
      </c>
      <c r="J14" s="11" t="s">
        <v>15</v>
      </c>
    </row>
    <row r="15" s="1" customFormat="1" ht="18" customHeight="1" spans="1:10">
      <c r="A15" s="5">
        <v>13</v>
      </c>
      <c r="B15" s="5" t="s">
        <v>42</v>
      </c>
      <c r="C15" s="5" t="s">
        <v>35</v>
      </c>
      <c r="D15" s="5" t="s">
        <v>36</v>
      </c>
      <c r="E15" s="5" t="s">
        <v>43</v>
      </c>
      <c r="F15" s="10">
        <v>54.5</v>
      </c>
      <c r="G15" s="8">
        <v>66</v>
      </c>
      <c r="H15" s="8">
        <f t="shared" si="0"/>
        <v>60.25</v>
      </c>
      <c r="I15" s="5">
        <v>4</v>
      </c>
      <c r="J15" s="11"/>
    </row>
    <row r="16" s="1" customFormat="1" ht="18" customHeight="1" spans="1:10">
      <c r="A16" s="5">
        <v>14</v>
      </c>
      <c r="B16" s="5" t="s">
        <v>44</v>
      </c>
      <c r="C16" s="5" t="s">
        <v>35</v>
      </c>
      <c r="D16" s="5" t="s">
        <v>36</v>
      </c>
      <c r="E16" s="5" t="s">
        <v>45</v>
      </c>
      <c r="F16" s="10">
        <v>40.5</v>
      </c>
      <c r="G16" s="8">
        <v>78.33</v>
      </c>
      <c r="H16" s="8">
        <f t="shared" si="0"/>
        <v>59.415</v>
      </c>
      <c r="I16" s="5">
        <v>5</v>
      </c>
      <c r="J16" s="11"/>
    </row>
    <row r="17" s="1" customFormat="1" ht="18" customHeight="1" spans="1:10">
      <c r="A17" s="5">
        <v>15</v>
      </c>
      <c r="B17" s="5" t="s">
        <v>46</v>
      </c>
      <c r="C17" s="5" t="s">
        <v>35</v>
      </c>
      <c r="D17" s="5" t="s">
        <v>36</v>
      </c>
      <c r="E17" s="5" t="s">
        <v>47</v>
      </c>
      <c r="F17" s="10">
        <v>53</v>
      </c>
      <c r="G17" s="8">
        <v>65.67</v>
      </c>
      <c r="H17" s="8">
        <f t="shared" si="0"/>
        <v>59.335</v>
      </c>
      <c r="I17" s="5">
        <v>6</v>
      </c>
      <c r="J17" s="11"/>
    </row>
    <row r="18" s="1" customFormat="1" ht="18" customHeight="1" spans="1:10">
      <c r="A18" s="5">
        <v>16</v>
      </c>
      <c r="B18" s="5" t="s">
        <v>48</v>
      </c>
      <c r="C18" s="5" t="s">
        <v>35</v>
      </c>
      <c r="D18" s="5" t="s">
        <v>36</v>
      </c>
      <c r="E18" s="5" t="s">
        <v>49</v>
      </c>
      <c r="F18" s="10">
        <v>38.5</v>
      </c>
      <c r="G18" s="8">
        <v>68.33</v>
      </c>
      <c r="H18" s="8">
        <f t="shared" si="0"/>
        <v>53.415</v>
      </c>
      <c r="I18" s="5">
        <v>7</v>
      </c>
      <c r="J18" s="11"/>
    </row>
    <row r="19" s="1" customFormat="1" ht="18" customHeight="1" spans="1:10">
      <c r="A19" s="5">
        <v>17</v>
      </c>
      <c r="B19" s="5" t="s">
        <v>50</v>
      </c>
      <c r="C19" s="5" t="s">
        <v>35</v>
      </c>
      <c r="D19" s="5" t="s">
        <v>36</v>
      </c>
      <c r="E19" s="5" t="s">
        <v>51</v>
      </c>
      <c r="F19" s="10">
        <v>42.5</v>
      </c>
      <c r="G19" s="8">
        <v>63.33</v>
      </c>
      <c r="H19" s="8">
        <f t="shared" si="0"/>
        <v>52.915</v>
      </c>
      <c r="I19" s="5">
        <v>8</v>
      </c>
      <c r="J19" s="11"/>
    </row>
    <row r="20" s="1" customFormat="1" ht="18" customHeight="1" spans="1:10">
      <c r="A20" s="5">
        <v>18</v>
      </c>
      <c r="B20" s="5" t="s">
        <v>52</v>
      </c>
      <c r="C20" s="5" t="s">
        <v>35</v>
      </c>
      <c r="D20" s="5" t="s">
        <v>36</v>
      </c>
      <c r="E20" s="5" t="s">
        <v>53</v>
      </c>
      <c r="F20" s="10">
        <v>44</v>
      </c>
      <c r="G20" s="8" t="s">
        <v>54</v>
      </c>
      <c r="H20" s="8"/>
      <c r="I20" s="5">
        <v>9</v>
      </c>
      <c r="J20" s="11"/>
    </row>
    <row r="21" s="1" customFormat="1" ht="18" customHeight="1" spans="1:10">
      <c r="A21" s="5">
        <v>19</v>
      </c>
      <c r="B21" s="6" t="s">
        <v>55</v>
      </c>
      <c r="C21" s="5" t="s">
        <v>56</v>
      </c>
      <c r="D21" s="5" t="s">
        <v>13</v>
      </c>
      <c r="E21" s="5" t="s">
        <v>57</v>
      </c>
      <c r="F21" s="10">
        <v>62.5</v>
      </c>
      <c r="G21" s="8">
        <v>90</v>
      </c>
      <c r="H21" s="8">
        <f t="shared" si="0"/>
        <v>76.25</v>
      </c>
      <c r="I21" s="5">
        <v>1</v>
      </c>
      <c r="J21" s="11" t="s">
        <v>15</v>
      </c>
    </row>
    <row r="22" s="1" customFormat="1" ht="18" customHeight="1" spans="1:10">
      <c r="A22" s="5">
        <v>20</v>
      </c>
      <c r="B22" s="6" t="s">
        <v>58</v>
      </c>
      <c r="C22" s="5" t="s">
        <v>56</v>
      </c>
      <c r="D22" s="5" t="s">
        <v>13</v>
      </c>
      <c r="E22" s="5" t="s">
        <v>59</v>
      </c>
      <c r="F22" s="10">
        <v>65.5</v>
      </c>
      <c r="G22" s="8">
        <v>82.33</v>
      </c>
      <c r="H22" s="8">
        <f t="shared" si="0"/>
        <v>73.915</v>
      </c>
      <c r="I22" s="5">
        <v>2</v>
      </c>
      <c r="J22" s="11"/>
    </row>
    <row r="23" s="1" customFormat="1" ht="18" customHeight="1" spans="1:10">
      <c r="A23" s="5">
        <v>21</v>
      </c>
      <c r="B23" s="6" t="s">
        <v>60</v>
      </c>
      <c r="C23" s="5" t="s">
        <v>56</v>
      </c>
      <c r="D23" s="5" t="s">
        <v>13</v>
      </c>
      <c r="E23" s="5" t="s">
        <v>61</v>
      </c>
      <c r="F23" s="10">
        <v>57</v>
      </c>
      <c r="G23" s="8">
        <v>80</v>
      </c>
      <c r="H23" s="8">
        <f t="shared" si="0"/>
        <v>68.5</v>
      </c>
      <c r="I23" s="5">
        <v>3</v>
      </c>
      <c r="J23" s="11"/>
    </row>
    <row r="24" s="1" customFormat="1" ht="18" customHeight="1" spans="1:10">
      <c r="A24" s="5">
        <v>22</v>
      </c>
      <c r="B24" s="6" t="s">
        <v>62</v>
      </c>
      <c r="C24" s="5" t="s">
        <v>56</v>
      </c>
      <c r="D24" s="5" t="s">
        <v>63</v>
      </c>
      <c r="E24" s="5" t="s">
        <v>64</v>
      </c>
      <c r="F24" s="10">
        <v>71.5</v>
      </c>
      <c r="G24" s="8">
        <v>84.67</v>
      </c>
      <c r="H24" s="8">
        <f t="shared" si="0"/>
        <v>78.085</v>
      </c>
      <c r="I24" s="5">
        <v>1</v>
      </c>
      <c r="J24" s="11" t="s">
        <v>15</v>
      </c>
    </row>
    <row r="25" s="1" customFormat="1" ht="18" customHeight="1" spans="1:10">
      <c r="A25" s="5">
        <v>23</v>
      </c>
      <c r="B25" s="6" t="s">
        <v>65</v>
      </c>
      <c r="C25" s="5" t="s">
        <v>56</v>
      </c>
      <c r="D25" s="5" t="s">
        <v>63</v>
      </c>
      <c r="E25" s="5" t="s">
        <v>66</v>
      </c>
      <c r="F25" s="10">
        <v>71.5</v>
      </c>
      <c r="G25" s="8">
        <v>83.33</v>
      </c>
      <c r="H25" s="8">
        <f t="shared" si="0"/>
        <v>77.415</v>
      </c>
      <c r="I25" s="5">
        <v>2</v>
      </c>
      <c r="J25" s="11"/>
    </row>
    <row r="26" s="1" customFormat="1" ht="18" customHeight="1" spans="1:10">
      <c r="A26" s="5">
        <v>24</v>
      </c>
      <c r="B26" s="6" t="s">
        <v>67</v>
      </c>
      <c r="C26" s="5" t="s">
        <v>56</v>
      </c>
      <c r="D26" s="5" t="s">
        <v>63</v>
      </c>
      <c r="E26" s="5" t="s">
        <v>68</v>
      </c>
      <c r="F26" s="10">
        <v>70.5</v>
      </c>
      <c r="G26" s="8">
        <v>78.67</v>
      </c>
      <c r="H26" s="8">
        <f t="shared" si="0"/>
        <v>74.585</v>
      </c>
      <c r="I26" s="5">
        <v>3</v>
      </c>
      <c r="J26" s="11"/>
    </row>
    <row r="27" s="1" customFormat="1" ht="18" customHeight="1" spans="1:10">
      <c r="A27" s="5">
        <v>25</v>
      </c>
      <c r="B27" s="5" t="s">
        <v>69</v>
      </c>
      <c r="C27" s="5" t="s">
        <v>56</v>
      </c>
      <c r="D27" s="5" t="s">
        <v>70</v>
      </c>
      <c r="E27" s="5" t="s">
        <v>71</v>
      </c>
      <c r="F27" s="10">
        <v>84.5</v>
      </c>
      <c r="G27" s="8">
        <v>82</v>
      </c>
      <c r="H27" s="8">
        <f t="shared" si="0"/>
        <v>83.25</v>
      </c>
      <c r="I27" s="5">
        <v>1</v>
      </c>
      <c r="J27" s="11" t="s">
        <v>15</v>
      </c>
    </row>
    <row r="28" s="1" customFormat="1" ht="18" customHeight="1" spans="1:10">
      <c r="A28" s="5">
        <v>26</v>
      </c>
      <c r="B28" s="5" t="s">
        <v>72</v>
      </c>
      <c r="C28" s="5" t="s">
        <v>56</v>
      </c>
      <c r="D28" s="5" t="s">
        <v>70</v>
      </c>
      <c r="E28" s="5" t="s">
        <v>73</v>
      </c>
      <c r="F28" s="10">
        <v>75.5</v>
      </c>
      <c r="G28" s="8">
        <v>83.33</v>
      </c>
      <c r="H28" s="8">
        <f t="shared" si="0"/>
        <v>79.415</v>
      </c>
      <c r="I28" s="5">
        <v>2</v>
      </c>
      <c r="J28" s="11"/>
    </row>
    <row r="29" s="1" customFormat="1" ht="18" customHeight="1" spans="1:10">
      <c r="A29" s="5">
        <v>27</v>
      </c>
      <c r="B29" s="5" t="s">
        <v>74</v>
      </c>
      <c r="C29" s="5" t="s">
        <v>56</v>
      </c>
      <c r="D29" s="5" t="s">
        <v>70</v>
      </c>
      <c r="E29" s="5" t="s">
        <v>75</v>
      </c>
      <c r="F29" s="10">
        <v>75</v>
      </c>
      <c r="G29" s="8">
        <v>82</v>
      </c>
      <c r="H29" s="8">
        <f t="shared" si="0"/>
        <v>78.5</v>
      </c>
      <c r="I29" s="5">
        <v>3</v>
      </c>
      <c r="J29" s="11"/>
    </row>
    <row r="30" s="1" customFormat="1" ht="18" customHeight="1" spans="1:10">
      <c r="A30" s="5">
        <v>28</v>
      </c>
      <c r="B30" s="6" t="s">
        <v>76</v>
      </c>
      <c r="C30" s="5" t="s">
        <v>77</v>
      </c>
      <c r="D30" s="5" t="s">
        <v>78</v>
      </c>
      <c r="E30" s="5" t="s">
        <v>79</v>
      </c>
      <c r="F30" s="10">
        <v>70.5</v>
      </c>
      <c r="G30" s="8">
        <v>89.33</v>
      </c>
      <c r="H30" s="8">
        <f t="shared" si="0"/>
        <v>79.915</v>
      </c>
      <c r="I30" s="5">
        <v>1</v>
      </c>
      <c r="J30" s="11" t="s">
        <v>15</v>
      </c>
    </row>
    <row r="31" s="1" customFormat="1" ht="18" customHeight="1" spans="1:10">
      <c r="A31" s="5">
        <v>29</v>
      </c>
      <c r="B31" s="6" t="s">
        <v>80</v>
      </c>
      <c r="C31" s="5" t="s">
        <v>77</v>
      </c>
      <c r="D31" s="5" t="s">
        <v>78</v>
      </c>
      <c r="E31" s="5" t="s">
        <v>81</v>
      </c>
      <c r="F31" s="10">
        <v>69.5</v>
      </c>
      <c r="G31" s="8">
        <v>85.33</v>
      </c>
      <c r="H31" s="8">
        <f t="shared" si="0"/>
        <v>77.415</v>
      </c>
      <c r="I31" s="5">
        <v>2</v>
      </c>
      <c r="J31" s="11"/>
    </row>
    <row r="32" s="1" customFormat="1" ht="18" customHeight="1" spans="1:10">
      <c r="A32" s="5">
        <v>30</v>
      </c>
      <c r="B32" s="6" t="s">
        <v>82</v>
      </c>
      <c r="C32" s="5" t="s">
        <v>77</v>
      </c>
      <c r="D32" s="5" t="s">
        <v>78</v>
      </c>
      <c r="E32" s="5" t="s">
        <v>83</v>
      </c>
      <c r="F32" s="10">
        <v>70</v>
      </c>
      <c r="G32" s="8">
        <v>75.33</v>
      </c>
      <c r="H32" s="8">
        <f t="shared" si="0"/>
        <v>72.665</v>
      </c>
      <c r="I32" s="5">
        <v>3</v>
      </c>
      <c r="J32" s="11"/>
    </row>
    <row r="33" s="1" customFormat="1" ht="18" customHeight="1" spans="1:10">
      <c r="A33" s="5">
        <v>31</v>
      </c>
      <c r="B33" s="6" t="s">
        <v>84</v>
      </c>
      <c r="C33" s="5" t="s">
        <v>77</v>
      </c>
      <c r="D33" s="5" t="s">
        <v>36</v>
      </c>
      <c r="E33" s="5" t="s">
        <v>85</v>
      </c>
      <c r="F33" s="10">
        <v>59</v>
      </c>
      <c r="G33" s="8">
        <v>75.67</v>
      </c>
      <c r="H33" s="8">
        <f t="shared" si="0"/>
        <v>67.335</v>
      </c>
      <c r="I33" s="5">
        <v>1</v>
      </c>
      <c r="J33" s="11" t="s">
        <v>15</v>
      </c>
    </row>
    <row r="34" s="1" customFormat="1" ht="18" customHeight="1" spans="1:10">
      <c r="A34" s="5">
        <v>32</v>
      </c>
      <c r="B34" s="6" t="s">
        <v>86</v>
      </c>
      <c r="C34" s="5" t="s">
        <v>77</v>
      </c>
      <c r="D34" s="5" t="s">
        <v>36</v>
      </c>
      <c r="E34" s="5" t="s">
        <v>87</v>
      </c>
      <c r="F34" s="10">
        <v>56.5</v>
      </c>
      <c r="G34" s="8">
        <v>73.33</v>
      </c>
      <c r="H34" s="8">
        <f t="shared" si="0"/>
        <v>64.915</v>
      </c>
      <c r="I34" s="5">
        <v>2</v>
      </c>
      <c r="J34" s="11"/>
    </row>
    <row r="35" s="1" customFormat="1" ht="18" customHeight="1" spans="1:10">
      <c r="A35" s="5">
        <v>33</v>
      </c>
      <c r="B35" s="6" t="s">
        <v>88</v>
      </c>
      <c r="C35" s="5" t="s">
        <v>77</v>
      </c>
      <c r="D35" s="5" t="s">
        <v>36</v>
      </c>
      <c r="E35" s="5" t="s">
        <v>89</v>
      </c>
      <c r="F35" s="10">
        <v>51</v>
      </c>
      <c r="G35" s="8">
        <v>76</v>
      </c>
      <c r="H35" s="8">
        <f t="shared" si="0"/>
        <v>63.5</v>
      </c>
      <c r="I35" s="5">
        <v>3</v>
      </c>
      <c r="J35" s="11"/>
    </row>
    <row r="36" s="1" customFormat="1" ht="18" customHeight="1" spans="1:10">
      <c r="A36" s="5">
        <v>34</v>
      </c>
      <c r="B36" s="5" t="s">
        <v>90</v>
      </c>
      <c r="C36" s="5" t="s">
        <v>91</v>
      </c>
      <c r="D36" s="5" t="s">
        <v>78</v>
      </c>
      <c r="E36" s="5" t="s">
        <v>92</v>
      </c>
      <c r="F36" s="10">
        <v>75.5</v>
      </c>
      <c r="G36" s="8">
        <v>78.67</v>
      </c>
      <c r="H36" s="8">
        <f t="shared" si="0"/>
        <v>77.085</v>
      </c>
      <c r="I36" s="5">
        <v>1</v>
      </c>
      <c r="J36" s="11" t="s">
        <v>15</v>
      </c>
    </row>
    <row r="37" s="1" customFormat="1" ht="18" customHeight="1" spans="1:10">
      <c r="A37" s="5">
        <v>35</v>
      </c>
      <c r="B37" s="5" t="s">
        <v>93</v>
      </c>
      <c r="C37" s="5" t="s">
        <v>91</v>
      </c>
      <c r="D37" s="5" t="s">
        <v>78</v>
      </c>
      <c r="E37" s="5" t="s">
        <v>94</v>
      </c>
      <c r="F37" s="10">
        <v>70</v>
      </c>
      <c r="G37" s="8">
        <v>81.67</v>
      </c>
      <c r="H37" s="8">
        <f t="shared" si="0"/>
        <v>75.835</v>
      </c>
      <c r="I37" s="5">
        <v>2</v>
      </c>
      <c r="J37" s="11"/>
    </row>
    <row r="38" s="1" customFormat="1" ht="18" customHeight="1" spans="1:10">
      <c r="A38" s="5">
        <v>36</v>
      </c>
      <c r="B38" s="5" t="s">
        <v>95</v>
      </c>
      <c r="C38" s="5" t="s">
        <v>91</v>
      </c>
      <c r="D38" s="5" t="s">
        <v>78</v>
      </c>
      <c r="E38" s="9" t="s">
        <v>96</v>
      </c>
      <c r="F38" s="10">
        <v>68</v>
      </c>
      <c r="G38" s="8">
        <v>77.67</v>
      </c>
      <c r="H38" s="8">
        <f t="shared" si="0"/>
        <v>72.835</v>
      </c>
      <c r="I38" s="5">
        <v>3</v>
      </c>
      <c r="J38" s="11"/>
    </row>
    <row r="39" s="1" customFormat="1" ht="18" customHeight="1" spans="1:10">
      <c r="A39" s="5">
        <v>37</v>
      </c>
      <c r="B39" s="5" t="s">
        <v>97</v>
      </c>
      <c r="C39" s="5" t="s">
        <v>91</v>
      </c>
      <c r="D39" s="5" t="s">
        <v>98</v>
      </c>
      <c r="E39" s="5" t="s">
        <v>99</v>
      </c>
      <c r="F39" s="10">
        <v>67.5</v>
      </c>
      <c r="G39" s="8">
        <v>88.33</v>
      </c>
      <c r="H39" s="8">
        <f t="shared" si="0"/>
        <v>77.915</v>
      </c>
      <c r="I39" s="5">
        <v>1</v>
      </c>
      <c r="J39" s="11" t="s">
        <v>15</v>
      </c>
    </row>
    <row r="40" s="1" customFormat="1" ht="18" customHeight="1" spans="1:10">
      <c r="A40" s="5">
        <v>38</v>
      </c>
      <c r="B40" s="5" t="s">
        <v>100</v>
      </c>
      <c r="C40" s="5" t="s">
        <v>91</v>
      </c>
      <c r="D40" s="5" t="s">
        <v>98</v>
      </c>
      <c r="E40" s="5" t="s">
        <v>101</v>
      </c>
      <c r="F40" s="10">
        <v>64</v>
      </c>
      <c r="G40" s="8">
        <v>83.67</v>
      </c>
      <c r="H40" s="8">
        <f t="shared" si="0"/>
        <v>73.835</v>
      </c>
      <c r="I40" s="5">
        <v>2</v>
      </c>
      <c r="J40" s="11"/>
    </row>
    <row r="41" s="1" customFormat="1" ht="18" customHeight="1" spans="1:10">
      <c r="A41" s="5">
        <v>39</v>
      </c>
      <c r="B41" s="5" t="s">
        <v>102</v>
      </c>
      <c r="C41" s="5" t="s">
        <v>91</v>
      </c>
      <c r="D41" s="5" t="s">
        <v>98</v>
      </c>
      <c r="E41" s="5" t="s">
        <v>103</v>
      </c>
      <c r="F41" s="10">
        <v>58</v>
      </c>
      <c r="G41" s="8">
        <v>78.67</v>
      </c>
      <c r="H41" s="8">
        <f t="shared" si="0"/>
        <v>68.335</v>
      </c>
      <c r="I41" s="5">
        <v>3</v>
      </c>
      <c r="J41" s="11"/>
    </row>
    <row r="42" s="1" customFormat="1" ht="18" customHeight="1" spans="1:10">
      <c r="A42" s="5">
        <v>40</v>
      </c>
      <c r="B42" s="5" t="s">
        <v>104</v>
      </c>
      <c r="C42" s="5" t="s">
        <v>91</v>
      </c>
      <c r="D42" s="5" t="s">
        <v>105</v>
      </c>
      <c r="E42" s="5" t="s">
        <v>106</v>
      </c>
      <c r="F42" s="10">
        <v>67.5</v>
      </c>
      <c r="G42" s="8">
        <v>76</v>
      </c>
      <c r="H42" s="8">
        <f t="shared" si="0"/>
        <v>71.75</v>
      </c>
      <c r="I42" s="5">
        <v>1</v>
      </c>
      <c r="J42" s="11" t="s">
        <v>15</v>
      </c>
    </row>
    <row r="43" s="1" customFormat="1" ht="18" customHeight="1" spans="1:10">
      <c r="A43" s="5">
        <v>41</v>
      </c>
      <c r="B43" s="5" t="s">
        <v>107</v>
      </c>
      <c r="C43" s="5" t="s">
        <v>91</v>
      </c>
      <c r="D43" s="5" t="s">
        <v>105</v>
      </c>
      <c r="E43" s="5" t="s">
        <v>108</v>
      </c>
      <c r="F43" s="10">
        <v>44.5</v>
      </c>
      <c r="G43" s="8">
        <v>71</v>
      </c>
      <c r="H43" s="8">
        <f t="shared" si="0"/>
        <v>57.75</v>
      </c>
      <c r="I43" s="5">
        <v>2</v>
      </c>
      <c r="J43" s="11"/>
    </row>
    <row r="44" s="1" customFormat="1" ht="18" customHeight="1" spans="1:10">
      <c r="A44" s="5">
        <v>42</v>
      </c>
      <c r="B44" s="5" t="s">
        <v>109</v>
      </c>
      <c r="C44" s="5" t="s">
        <v>91</v>
      </c>
      <c r="D44" s="5" t="s">
        <v>105</v>
      </c>
      <c r="E44" s="5" t="s">
        <v>110</v>
      </c>
      <c r="F44" s="10">
        <v>39</v>
      </c>
      <c r="G44" s="8">
        <v>75.67</v>
      </c>
      <c r="H44" s="8">
        <f t="shared" si="0"/>
        <v>57.335</v>
      </c>
      <c r="I44" s="5">
        <v>3</v>
      </c>
      <c r="J44" s="11"/>
    </row>
  </sheetData>
  <mergeCells count="1">
    <mergeCell ref="A1:J1"/>
  </mergeCells>
  <conditionalFormatting sqref="E38">
    <cfRule type="expression" dxfId="0" priority="1" stopIfTrue="1">
      <formula>COUNTIF($B$2:$B$2936,$B38)&gt;=2</formula>
    </cfRule>
  </conditionalFormatting>
  <conditionalFormatting sqref="E6:E8">
    <cfRule type="expression" dxfId="0" priority="2" stopIfTrue="1">
      <formula>COUNTIF($B$2:$B$2999,$B23)&gt;=2</formula>
    </cfRule>
  </conditionalFormatting>
  <pageMargins left="0.75" right="0.75" top="1" bottom="1" header="0.5" footer="0.5"/>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啊哈~Rachel</cp:lastModifiedBy>
  <dcterms:created xsi:type="dcterms:W3CDTF">2021-07-11T05:19:00Z</dcterms:created>
  <dcterms:modified xsi:type="dcterms:W3CDTF">2021-07-11T05:48:26Z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CA9AFB2FA5444643BE8D55DDB669E7B6</vt:lpwstr>
  </property>
  <property fmtid="{D5CDD505-2E9C-101B-9397-08002B2CF9AE}" pid="3" name="KSOProductBuildVer">
    <vt:lpwstr>2052-11.1.0.10578</vt:lpwstr>
  </property>
</Properties>
</file>