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895"/>
  </bookViews>
  <sheets>
    <sheet name="Sheet1" sheetId="1" r:id="rId1"/>
  </sheets>
  <definedNames>
    <definedName name="_xlnm._FilterDatabase" localSheetId="0" hidden="1">Sheet1!$A$3:$M$16</definedName>
  </definedNames>
  <calcPr calcId="144525"/>
</workbook>
</file>

<file path=xl/sharedStrings.xml><?xml version="1.0" encoding="utf-8"?>
<sst xmlns="http://schemas.openxmlformats.org/spreadsheetml/2006/main" count="97" uniqueCount="55">
  <si>
    <t>附件</t>
  </si>
  <si>
    <t>贵州省应急管理厅直属事业单位2021年公开招聘工作人员面试成绩、总成绩及进入体检人员名单</t>
  </si>
  <si>
    <t>序号</t>
  </si>
  <si>
    <t>姓名</t>
  </si>
  <si>
    <t>准考证号</t>
  </si>
  <si>
    <t>报考岗位编码</t>
  </si>
  <si>
    <t>报考单位名称</t>
  </si>
  <si>
    <t>报考岗位名称</t>
  </si>
  <si>
    <t>笔试成绩</t>
  </si>
  <si>
    <t>笔试成绩40%</t>
  </si>
  <si>
    <t>面试成绩</t>
  </si>
  <si>
    <t>面试成绩60%</t>
  </si>
  <si>
    <t>总成绩</t>
  </si>
  <si>
    <t>是否进入体检</t>
  </si>
  <si>
    <t>黄建行</t>
  </si>
  <si>
    <t>1152282111813</t>
  </si>
  <si>
    <t>12828020101</t>
  </si>
  <si>
    <t>贵州省劳动保护科学技术研究院</t>
  </si>
  <si>
    <t>办公室工作人员</t>
  </si>
  <si>
    <t>是</t>
  </si>
  <si>
    <t>任鑫</t>
  </si>
  <si>
    <t>1152282113122</t>
  </si>
  <si>
    <t/>
  </si>
  <si>
    <t>王宏杰</t>
  </si>
  <si>
    <t>1152282110825</t>
  </si>
  <si>
    <t>蔡炜</t>
  </si>
  <si>
    <t>1152282110017</t>
  </si>
  <si>
    <t>12828020201</t>
  </si>
  <si>
    <t>贵州省应急救援中心</t>
  </si>
  <si>
    <t>业务二科工作人员</t>
  </si>
  <si>
    <t>程洪成</t>
  </si>
  <si>
    <t>1152282111417</t>
  </si>
  <si>
    <t>吴广</t>
  </si>
  <si>
    <t>1152282112008</t>
  </si>
  <si>
    <t>刘昕佳</t>
  </si>
  <si>
    <t>1152282111606</t>
  </si>
  <si>
    <t>12828020301</t>
  </si>
  <si>
    <t>贵州省森林航空护林总站</t>
  </si>
  <si>
    <t>航空护林科工作人员</t>
  </si>
  <si>
    <t>陈露露</t>
  </si>
  <si>
    <t>1152282111718</t>
  </si>
  <si>
    <t>官志海</t>
  </si>
  <si>
    <t>1152282113117</t>
  </si>
  <si>
    <t>罗一帆</t>
  </si>
  <si>
    <t>1152282110625</t>
  </si>
  <si>
    <t>缺考</t>
  </si>
  <si>
    <t>涂展望</t>
  </si>
  <si>
    <t>1152282112207</t>
  </si>
  <si>
    <t>12828020401</t>
  </si>
  <si>
    <t>贵州省减灾中心</t>
  </si>
  <si>
    <t>综合部工作人员</t>
  </si>
  <si>
    <t>李莉佳</t>
  </si>
  <si>
    <t>1152282112902</t>
  </si>
  <si>
    <t>犹品琦</t>
  </si>
  <si>
    <t>1152282112903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</si>
</sst>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name val="宋体"/>
      <charset val="134"/>
    </font>
    <font>
      <sz val="12"/>
      <name val="宋体"/>
      <charset val="0"/>
    </font>
    <font>
      <sz val="10"/>
      <name val="Arial"/>
      <charset val="0"/>
    </font>
    <font>
      <sz val="10"/>
      <name val="宋体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76" fontId="4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76" fontId="1" fillId="0" borderId="0" xfId="0" applyNumberFormat="1" applyFont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D17" sqref="D17"/>
    </sheetView>
  </sheetViews>
  <sheetFormatPr defaultColWidth="9" defaultRowHeight="13.5"/>
  <cols>
    <col min="1" max="1" width="4.375" style="1" customWidth="1"/>
    <col min="2" max="2" width="7.5" style="1" customWidth="1"/>
    <col min="3" max="3" width="13.75" style="1" customWidth="1"/>
    <col min="4" max="4" width="12.875" style="1" customWidth="1"/>
    <col min="5" max="5" width="26.375" style="1" customWidth="1"/>
    <col min="6" max="6" width="17" style="1" customWidth="1"/>
    <col min="7" max="7" width="9.625" style="1" customWidth="1"/>
    <col min="8" max="8" width="8.625" style="1" customWidth="1"/>
    <col min="9" max="9" width="9.625" style="1" customWidth="1"/>
    <col min="10" max="10" width="8.75" style="1" customWidth="1"/>
    <col min="11" max="11" width="7.75" style="2" customWidth="1"/>
    <col min="12" max="12" width="7.5" customWidth="1"/>
    <col min="13" max="13" width="20" customWidth="1"/>
  </cols>
  <sheetData>
    <row r="1" ht="26" customHeight="1" spans="1:1">
      <c r="A1" s="1" t="s">
        <v>0</v>
      </c>
    </row>
    <row r="2" ht="44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10"/>
      <c r="L2" s="3"/>
    </row>
    <row r="3" ht="58" customHeight="1" spans="1:13">
      <c r="A3" s="4" t="s">
        <v>2</v>
      </c>
      <c r="B3" s="5" t="s">
        <v>3</v>
      </c>
      <c r="C3" s="5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6" t="s">
        <v>9</v>
      </c>
      <c r="I3" s="4" t="s">
        <v>10</v>
      </c>
      <c r="J3" s="6" t="s">
        <v>11</v>
      </c>
      <c r="K3" s="11" t="s">
        <v>12</v>
      </c>
      <c r="L3" s="12" t="s">
        <v>13</v>
      </c>
      <c r="M3" s="13"/>
    </row>
    <row r="4" ht="20" customHeight="1" spans="1:13">
      <c r="A4" s="7">
        <v>1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>
        <v>67.17</v>
      </c>
      <c r="H4" s="8">
        <f>G4*0.4</f>
        <v>26.868</v>
      </c>
      <c r="I4" s="7">
        <v>78.3</v>
      </c>
      <c r="J4" s="7">
        <f>I4*0.6</f>
        <v>46.98</v>
      </c>
      <c r="K4" s="8">
        <f>H4+J4</f>
        <v>73.848</v>
      </c>
      <c r="L4" s="9" t="s">
        <v>19</v>
      </c>
      <c r="M4" s="13"/>
    </row>
    <row r="5" ht="20" customHeight="1" spans="1:13">
      <c r="A5" s="7">
        <v>2</v>
      </c>
      <c r="B5" s="9" t="s">
        <v>20</v>
      </c>
      <c r="C5" s="7" t="s">
        <v>21</v>
      </c>
      <c r="D5" s="7" t="s">
        <v>16</v>
      </c>
      <c r="E5" s="7" t="s">
        <v>17</v>
      </c>
      <c r="F5" s="7" t="s">
        <v>18</v>
      </c>
      <c r="G5" s="7">
        <v>71.17</v>
      </c>
      <c r="H5" s="8">
        <f>G5*0.4</f>
        <v>28.468</v>
      </c>
      <c r="I5" s="7">
        <v>68.7</v>
      </c>
      <c r="J5" s="7">
        <f>I5*0.6</f>
        <v>41.22</v>
      </c>
      <c r="K5" s="8">
        <f>H5+J5</f>
        <v>69.688</v>
      </c>
      <c r="L5" s="7"/>
      <c r="M5" s="13" t="s">
        <v>22</v>
      </c>
    </row>
    <row r="6" ht="20" customHeight="1" spans="1:13">
      <c r="A6" s="7">
        <v>3</v>
      </c>
      <c r="B6" s="9" t="s">
        <v>23</v>
      </c>
      <c r="C6" s="7" t="s">
        <v>24</v>
      </c>
      <c r="D6" s="7" t="s">
        <v>16</v>
      </c>
      <c r="E6" s="7" t="s">
        <v>17</v>
      </c>
      <c r="F6" s="7" t="s">
        <v>18</v>
      </c>
      <c r="G6" s="7">
        <v>69.83</v>
      </c>
      <c r="H6" s="8">
        <f>G6*0.4</f>
        <v>27.932</v>
      </c>
      <c r="I6" s="7">
        <v>66.3</v>
      </c>
      <c r="J6" s="7">
        <f>I6*0.6</f>
        <v>39.78</v>
      </c>
      <c r="K6" s="8">
        <f>H6+J6</f>
        <v>67.712</v>
      </c>
      <c r="L6" s="7"/>
      <c r="M6" s="13" t="s">
        <v>22</v>
      </c>
    </row>
    <row r="7" ht="20" customHeight="1" spans="1:13">
      <c r="A7" s="7">
        <v>4</v>
      </c>
      <c r="B7" s="9" t="s">
        <v>25</v>
      </c>
      <c r="C7" s="7" t="s">
        <v>26</v>
      </c>
      <c r="D7" s="7" t="s">
        <v>27</v>
      </c>
      <c r="E7" s="7" t="s">
        <v>28</v>
      </c>
      <c r="F7" s="7" t="s">
        <v>29</v>
      </c>
      <c r="G7" s="7">
        <v>75.5</v>
      </c>
      <c r="H7" s="8">
        <f t="shared" ref="H5:H16" si="0">G7*0.4</f>
        <v>30.2</v>
      </c>
      <c r="I7" s="7">
        <v>77.9</v>
      </c>
      <c r="J7" s="7">
        <f t="shared" ref="J5:J16" si="1">I7*0.6</f>
        <v>46.74</v>
      </c>
      <c r="K7" s="8">
        <f t="shared" ref="K5:K16" si="2">H7+J7</f>
        <v>76.94</v>
      </c>
      <c r="L7" s="9" t="s">
        <v>19</v>
      </c>
      <c r="M7" s="13" t="s">
        <v>22</v>
      </c>
    </row>
    <row r="8" ht="20" customHeight="1" spans="1:13">
      <c r="A8" s="7">
        <v>5</v>
      </c>
      <c r="B8" s="7" t="s">
        <v>30</v>
      </c>
      <c r="C8" s="7" t="s">
        <v>31</v>
      </c>
      <c r="D8" s="7" t="s">
        <v>27</v>
      </c>
      <c r="E8" s="7" t="s">
        <v>28</v>
      </c>
      <c r="F8" s="7" t="s">
        <v>29</v>
      </c>
      <c r="G8" s="7">
        <v>73.5</v>
      </c>
      <c r="H8" s="8">
        <f t="shared" si="0"/>
        <v>29.4</v>
      </c>
      <c r="I8" s="7">
        <v>75</v>
      </c>
      <c r="J8" s="7">
        <f t="shared" si="1"/>
        <v>45</v>
      </c>
      <c r="K8" s="8">
        <f t="shared" si="2"/>
        <v>74.4</v>
      </c>
      <c r="L8" s="7"/>
      <c r="M8" s="13" t="s">
        <v>22</v>
      </c>
    </row>
    <row r="9" ht="20" customHeight="1" spans="1:13">
      <c r="A9" s="7">
        <v>6</v>
      </c>
      <c r="B9" s="7" t="s">
        <v>32</v>
      </c>
      <c r="C9" s="7" t="s">
        <v>33</v>
      </c>
      <c r="D9" s="7" t="s">
        <v>27</v>
      </c>
      <c r="E9" s="7" t="s">
        <v>28</v>
      </c>
      <c r="F9" s="7" t="s">
        <v>29</v>
      </c>
      <c r="G9" s="7">
        <v>72.33</v>
      </c>
      <c r="H9" s="8">
        <f t="shared" si="0"/>
        <v>28.932</v>
      </c>
      <c r="I9" s="7">
        <v>73.2</v>
      </c>
      <c r="J9" s="7">
        <f t="shared" si="1"/>
        <v>43.92</v>
      </c>
      <c r="K9" s="8">
        <f t="shared" si="2"/>
        <v>72.852</v>
      </c>
      <c r="L9" s="7"/>
      <c r="M9" s="13" t="s">
        <v>22</v>
      </c>
    </row>
    <row r="10" ht="20" customHeight="1" spans="1:13">
      <c r="A10" s="7">
        <v>7</v>
      </c>
      <c r="B10" s="7" t="s">
        <v>34</v>
      </c>
      <c r="C10" s="7" t="s">
        <v>35</v>
      </c>
      <c r="D10" s="7" t="s">
        <v>36</v>
      </c>
      <c r="E10" s="7" t="s">
        <v>37</v>
      </c>
      <c r="F10" s="7" t="s">
        <v>38</v>
      </c>
      <c r="G10" s="7">
        <v>70.83</v>
      </c>
      <c r="H10" s="8">
        <f t="shared" si="0"/>
        <v>28.332</v>
      </c>
      <c r="I10" s="7">
        <v>80</v>
      </c>
      <c r="J10" s="7">
        <f t="shared" si="1"/>
        <v>48</v>
      </c>
      <c r="K10" s="8">
        <f t="shared" si="2"/>
        <v>76.332</v>
      </c>
      <c r="L10" s="9" t="s">
        <v>19</v>
      </c>
      <c r="M10" s="13" t="s">
        <v>22</v>
      </c>
    </row>
    <row r="11" ht="20" customHeight="1" spans="1:13">
      <c r="A11" s="7">
        <v>8</v>
      </c>
      <c r="B11" s="7" t="s">
        <v>39</v>
      </c>
      <c r="C11" s="7" t="s">
        <v>40</v>
      </c>
      <c r="D11" s="7" t="s">
        <v>36</v>
      </c>
      <c r="E11" s="7" t="s">
        <v>37</v>
      </c>
      <c r="F11" s="7" t="s">
        <v>38</v>
      </c>
      <c r="G11" s="7">
        <v>73.5</v>
      </c>
      <c r="H11" s="8">
        <f t="shared" si="0"/>
        <v>29.4</v>
      </c>
      <c r="I11" s="7">
        <v>74</v>
      </c>
      <c r="J11" s="7">
        <f t="shared" si="1"/>
        <v>44.4</v>
      </c>
      <c r="K11" s="8">
        <f t="shared" si="2"/>
        <v>73.8</v>
      </c>
      <c r="L11" s="7"/>
      <c r="M11" s="13" t="s">
        <v>22</v>
      </c>
    </row>
    <row r="12" ht="20" customHeight="1" spans="1:13">
      <c r="A12" s="7">
        <v>9</v>
      </c>
      <c r="B12" s="7" t="s">
        <v>41</v>
      </c>
      <c r="C12" s="7" t="s">
        <v>42</v>
      </c>
      <c r="D12" s="7" t="s">
        <v>36</v>
      </c>
      <c r="E12" s="7" t="s">
        <v>37</v>
      </c>
      <c r="F12" s="7" t="s">
        <v>38</v>
      </c>
      <c r="G12" s="7">
        <v>70.83</v>
      </c>
      <c r="H12" s="8">
        <f t="shared" si="0"/>
        <v>28.332</v>
      </c>
      <c r="I12" s="7">
        <v>69</v>
      </c>
      <c r="J12" s="7">
        <f t="shared" si="1"/>
        <v>41.4</v>
      </c>
      <c r="K12" s="8">
        <f t="shared" si="2"/>
        <v>69.732</v>
      </c>
      <c r="L12" s="7"/>
      <c r="M12" s="13" t="s">
        <v>22</v>
      </c>
    </row>
    <row r="13" ht="20" customHeight="1" spans="1:13">
      <c r="A13" s="7">
        <v>10</v>
      </c>
      <c r="B13" s="7" t="s">
        <v>43</v>
      </c>
      <c r="C13" s="7" t="s">
        <v>44</v>
      </c>
      <c r="D13" s="7" t="s">
        <v>36</v>
      </c>
      <c r="E13" s="7" t="s">
        <v>37</v>
      </c>
      <c r="F13" s="7" t="s">
        <v>38</v>
      </c>
      <c r="G13" s="7">
        <v>72.33</v>
      </c>
      <c r="H13" s="8">
        <f t="shared" si="0"/>
        <v>28.932</v>
      </c>
      <c r="I13" s="9" t="s">
        <v>45</v>
      </c>
      <c r="J13" s="9" t="s">
        <v>45</v>
      </c>
      <c r="K13" s="8"/>
      <c r="L13" s="7"/>
      <c r="M13" s="13" t="s">
        <v>22</v>
      </c>
    </row>
    <row r="14" ht="20" customHeight="1" spans="1:13">
      <c r="A14" s="7">
        <v>11</v>
      </c>
      <c r="B14" s="7" t="s">
        <v>46</v>
      </c>
      <c r="C14" s="7" t="s">
        <v>47</v>
      </c>
      <c r="D14" s="7" t="s">
        <v>48</v>
      </c>
      <c r="E14" s="7" t="s">
        <v>49</v>
      </c>
      <c r="F14" s="7" t="s">
        <v>50</v>
      </c>
      <c r="G14" s="7">
        <v>72.17</v>
      </c>
      <c r="H14" s="8">
        <f t="shared" si="0"/>
        <v>28.868</v>
      </c>
      <c r="I14" s="7">
        <v>75</v>
      </c>
      <c r="J14" s="7">
        <f t="shared" si="1"/>
        <v>45</v>
      </c>
      <c r="K14" s="8">
        <f t="shared" si="2"/>
        <v>73.868</v>
      </c>
      <c r="L14" s="9" t="s">
        <v>19</v>
      </c>
      <c r="M14" s="13" t="s">
        <v>22</v>
      </c>
    </row>
    <row r="15" ht="20" customHeight="1" spans="1:13">
      <c r="A15" s="7">
        <v>12</v>
      </c>
      <c r="B15" s="7" t="s">
        <v>51</v>
      </c>
      <c r="C15" s="7" t="s">
        <v>52</v>
      </c>
      <c r="D15" s="7" t="s">
        <v>48</v>
      </c>
      <c r="E15" s="7" t="s">
        <v>49</v>
      </c>
      <c r="F15" s="7" t="s">
        <v>50</v>
      </c>
      <c r="G15" s="7">
        <v>71.67</v>
      </c>
      <c r="H15" s="8">
        <f t="shared" si="0"/>
        <v>28.668</v>
      </c>
      <c r="I15" s="7">
        <v>71.3</v>
      </c>
      <c r="J15" s="7">
        <f t="shared" si="1"/>
        <v>42.78</v>
      </c>
      <c r="K15" s="8">
        <f t="shared" si="2"/>
        <v>71.448</v>
      </c>
      <c r="L15" s="7"/>
      <c r="M15" s="13" t="s">
        <v>22</v>
      </c>
    </row>
    <row r="16" ht="20" customHeight="1" spans="1:13">
      <c r="A16" s="7">
        <v>13</v>
      </c>
      <c r="B16" s="7" t="s">
        <v>53</v>
      </c>
      <c r="C16" s="7" t="s">
        <v>54</v>
      </c>
      <c r="D16" s="7" t="s">
        <v>48</v>
      </c>
      <c r="E16" s="7" t="s">
        <v>49</v>
      </c>
      <c r="F16" s="7" t="s">
        <v>50</v>
      </c>
      <c r="G16" s="7">
        <v>71.67</v>
      </c>
      <c r="H16" s="8">
        <f t="shared" si="0"/>
        <v>28.668</v>
      </c>
      <c r="I16" s="7">
        <v>70.6</v>
      </c>
      <c r="J16" s="7">
        <f t="shared" si="1"/>
        <v>42.36</v>
      </c>
      <c r="K16" s="8">
        <f t="shared" si="2"/>
        <v>71.028</v>
      </c>
      <c r="L16" s="7"/>
      <c r="M16" s="13" t="s">
        <v>22</v>
      </c>
    </row>
  </sheetData>
  <autoFilter ref="A3:M16">
    <extLst/>
  </autoFilter>
  <mergeCells count="2">
    <mergeCell ref="A1:B1"/>
    <mergeCell ref="A2:L2"/>
  </mergeCells>
  <pageMargins left="0.550694444444444" right="0.472222222222222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</dc:creator>
  <cp:lastModifiedBy>刘松</cp:lastModifiedBy>
  <dcterms:created xsi:type="dcterms:W3CDTF">2021-06-21T07:47:00Z</dcterms:created>
  <dcterms:modified xsi:type="dcterms:W3CDTF">2021-07-10T07:15:31Z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KSOReadingLayout">
    <vt:bool>true</vt:bool>
  </property>
</Properties>
</file>