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公示" sheetId="3" r:id="rId1"/>
  </sheets>
  <definedNames>
    <definedName name="_xlnm._FilterDatabase" localSheetId="0" hidden="1">公示!$A$2:$N$2</definedName>
    <definedName name="_xlnm.Print_Titles" localSheetId="0">公示!$2:$2</definedName>
  </definedNames>
  <calcPr calcId="144525"/>
</workbook>
</file>

<file path=xl/sharedStrings.xml><?xml version="1.0" encoding="utf-8"?>
<sst xmlns="http://schemas.openxmlformats.org/spreadsheetml/2006/main" count="567" uniqueCount="124">
  <si>
    <t>2021年招聘幼儿园教师、中专学前教育教师笔试面试成绩汇总表</t>
  </si>
  <si>
    <t>序号</t>
  </si>
  <si>
    <t>单位代码</t>
  </si>
  <si>
    <t>单位名称</t>
  </si>
  <si>
    <t>职位代码</t>
  </si>
  <si>
    <t>职位名称</t>
  </si>
  <si>
    <t>招录人数</t>
  </si>
  <si>
    <t>笔试准考证号码</t>
  </si>
  <si>
    <t>笔试
总成绩</t>
  </si>
  <si>
    <t>折算后（50%）</t>
  </si>
  <si>
    <t>面试组</t>
  </si>
  <si>
    <t>面试组号</t>
  </si>
  <si>
    <t>面试成绩</t>
  </si>
  <si>
    <t>总分</t>
  </si>
  <si>
    <t>108400103</t>
  </si>
  <si>
    <t>江苏省高邮中等专业学校</t>
  </si>
  <si>
    <t>08</t>
  </si>
  <si>
    <t>中专学前教育专业课教师</t>
  </si>
  <si>
    <t>101840506205</t>
  </si>
  <si>
    <t>E</t>
  </si>
  <si>
    <t>101840506202</t>
  </si>
  <si>
    <t>101840506203</t>
  </si>
  <si>
    <t>放弃</t>
  </si>
  <si>
    <t>09</t>
  </si>
  <si>
    <t>101840507819</t>
  </si>
  <si>
    <t>101840507817</t>
  </si>
  <si>
    <t>101840507814</t>
  </si>
  <si>
    <t>108400116</t>
  </si>
  <si>
    <t>高邮市教育体育局下属幼儿园(具体单位详见备注）</t>
  </si>
  <si>
    <t>01</t>
  </si>
  <si>
    <t>幼儿园教师</t>
  </si>
  <si>
    <t>101840506316</t>
  </si>
  <si>
    <t>A</t>
  </si>
  <si>
    <t>101840506310</t>
  </si>
  <si>
    <t>101840506325</t>
  </si>
  <si>
    <t>101840506323</t>
  </si>
  <si>
    <t>101840506221</t>
  </si>
  <si>
    <t>101840506311</t>
  </si>
  <si>
    <t>101840506224</t>
  </si>
  <si>
    <t>101840506220</t>
  </si>
  <si>
    <t>101840506227</t>
  </si>
  <si>
    <t>101840506303</t>
  </si>
  <si>
    <t>101840506315</t>
  </si>
  <si>
    <t>101840506328</t>
  </si>
  <si>
    <t>101840506327</t>
  </si>
  <si>
    <t>101840506230</t>
  </si>
  <si>
    <t>101840506326</t>
  </si>
  <si>
    <t>101840506313</t>
  </si>
  <si>
    <t>02</t>
  </si>
  <si>
    <t>101840507221</t>
  </si>
  <si>
    <t>B</t>
  </si>
  <si>
    <t>101840507230</t>
  </si>
  <si>
    <t>101840507206</t>
  </si>
  <si>
    <t>101840507213</t>
  </si>
  <si>
    <t>101840507301</t>
  </si>
  <si>
    <t>101840507210</t>
  </si>
  <si>
    <t>101840507212</t>
  </si>
  <si>
    <t>101840507225</t>
  </si>
  <si>
    <t>101840507122</t>
  </si>
  <si>
    <t>101840507223</t>
  </si>
  <si>
    <t>101840507305</t>
  </si>
  <si>
    <t>101840507201</t>
  </si>
  <si>
    <t>101840507128</t>
  </si>
  <si>
    <t>101840507207</t>
  </si>
  <si>
    <t>101840507120</t>
  </si>
  <si>
    <t>101840507214</t>
  </si>
  <si>
    <t>101840507216</t>
  </si>
  <si>
    <t>101840507218</t>
  </si>
  <si>
    <t>03</t>
  </si>
  <si>
    <t>101840506406</t>
  </si>
  <si>
    <t>C</t>
  </si>
  <si>
    <t>101840506424</t>
  </si>
  <si>
    <t>101840506429</t>
  </si>
  <si>
    <t>101840506427</t>
  </si>
  <si>
    <t>101840506408</t>
  </si>
  <si>
    <t>101840506409</t>
  </si>
  <si>
    <t>101840506410</t>
  </si>
  <si>
    <t>101840506402</t>
  </si>
  <si>
    <t>101840506404</t>
  </si>
  <si>
    <t>101840506403</t>
  </si>
  <si>
    <t>101840506413</t>
  </si>
  <si>
    <t>101840506423</t>
  </si>
  <si>
    <t>101840506509</t>
  </si>
  <si>
    <t>101840506501</t>
  </si>
  <si>
    <t>101840506502</t>
  </si>
  <si>
    <t>101840506407</t>
  </si>
  <si>
    <t>101840506415</t>
  </si>
  <si>
    <t>101840506512</t>
  </si>
  <si>
    <t>101840506505</t>
  </si>
  <si>
    <t>04</t>
  </si>
  <si>
    <t>101840507523</t>
  </si>
  <si>
    <t>D</t>
  </si>
  <si>
    <t>101840507509</t>
  </si>
  <si>
    <t>101840507527</t>
  </si>
  <si>
    <t>101840507627</t>
  </si>
  <si>
    <t>101840507526</t>
  </si>
  <si>
    <t>101840507707</t>
  </si>
  <si>
    <t>101840507520</t>
  </si>
  <si>
    <t>101840507505</t>
  </si>
  <si>
    <t>101840507318</t>
  </si>
  <si>
    <t>101840507317</t>
  </si>
  <si>
    <t>101840507530</t>
  </si>
  <si>
    <t>101840507408</t>
  </si>
  <si>
    <t>101840507528</t>
  </si>
  <si>
    <t>05</t>
  </si>
  <si>
    <t>101840506604</t>
  </si>
  <si>
    <t>101840506517</t>
  </si>
  <si>
    <t>101840507016</t>
  </si>
  <si>
    <t>101840506719</t>
  </si>
  <si>
    <t>101840506519</t>
  </si>
  <si>
    <t>101840506909</t>
  </si>
  <si>
    <t>101840507028</t>
  </si>
  <si>
    <t>101840506901</t>
  </si>
  <si>
    <t>101840506607</t>
  </si>
  <si>
    <t>101840506605</t>
  </si>
  <si>
    <t>101840507007</t>
  </si>
  <si>
    <t>101840506827</t>
  </si>
  <si>
    <t>06</t>
  </si>
  <si>
    <t>101840506215</t>
  </si>
  <si>
    <t>101840506210</t>
  </si>
  <si>
    <t>101840506213</t>
  </si>
  <si>
    <t>101840506212</t>
  </si>
  <si>
    <t>101840506214</t>
  </si>
  <si>
    <t>101840506211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</si>
</sst>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);[Red]\(0.00\)"/>
    <numFmt numFmtId="43" formatCode="_ * #,##0.00_ ;_ * \-#,##0.00_ ;_ * &quot;-&quot;??_ ;_ @_ "/>
    <numFmt numFmtId="177" formatCode="0.00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indexed="10"/>
      <name val="宋体"/>
      <charset val="134"/>
    </font>
    <font>
      <sz val="11"/>
      <color rgb="FFFF0000"/>
      <name val="宋体"/>
      <charset val="134"/>
      <scheme val="minor"/>
    </font>
    <font>
      <sz val="18"/>
      <color indexed="8"/>
      <name val="宋体"/>
      <charset val="134"/>
    </font>
    <font>
      <sz val="11"/>
      <name val="宋体"/>
      <charset val="134"/>
      <scheme val="minor"/>
    </font>
    <font>
      <sz val="12"/>
      <name val="仿宋_GB2312"/>
      <charset val="134"/>
    </font>
    <font>
      <sz val="10"/>
      <name val="宋体"/>
      <charset val="134"/>
    </font>
    <font>
      <sz val="12"/>
      <name val="宋体"/>
      <charset val="134"/>
    </font>
    <font>
      <sz val="10"/>
      <name val="Arial"/>
      <charset val="134"/>
    </font>
    <font>
      <sz val="18"/>
      <color rgb="FFFF0000"/>
      <name val="宋体"/>
      <charset val="134"/>
    </font>
    <font>
      <sz val="11"/>
      <name val="Arial"/>
      <charset val="134"/>
    </font>
    <font>
      <u/>
      <sz val="11"/>
      <color rgb="FF0000FF"/>
      <name val="宋体"/>
      <charset val="0"/>
      <scheme val="minor"/>
    </font>
    <font>
      <sz val="12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7" fillId="4" borderId="2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11" borderId="4" applyNumberFormat="0" applyFon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7" fillId="20" borderId="7" applyNumberFormat="0" applyAlignment="0" applyProtection="0">
      <alignment vertical="center"/>
    </xf>
    <xf numFmtId="0" fontId="29" fillId="20" borderId="2" applyNumberFormat="0" applyAlignment="0" applyProtection="0">
      <alignment vertical="center"/>
    </xf>
    <xf numFmtId="0" fontId="30" fillId="23" borderId="8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shrinkToFit="1"/>
    </xf>
    <xf numFmtId="0" fontId="0" fillId="0" borderId="0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3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0" fontId="5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shrinkToFi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92"/>
  <sheetViews>
    <sheetView tabSelected="1" workbookViewId="0">
      <selection activeCell="R5" sqref="R5"/>
    </sheetView>
  </sheetViews>
  <sheetFormatPr defaultColWidth="9" defaultRowHeight="13.5"/>
  <cols>
    <col min="1" max="1" width="5" customWidth="1"/>
    <col min="2" max="2" width="8.75" customWidth="1"/>
    <col min="3" max="3" width="16" customWidth="1"/>
    <col min="4" max="4" width="4.5" customWidth="1"/>
    <col min="5" max="5" width="7.75" customWidth="1"/>
    <col min="6" max="6" width="4.625" customWidth="1"/>
    <col min="7" max="7" width="14.125" customWidth="1"/>
    <col min="8" max="8" width="6.25" style="6" customWidth="1"/>
    <col min="9" max="9" width="7.625" style="7" customWidth="1"/>
    <col min="10" max="10" width="4.75" style="8" customWidth="1"/>
    <col min="11" max="11" width="5.25" style="8" customWidth="1"/>
    <col min="12" max="12" width="6.875" style="9" customWidth="1"/>
    <col min="13" max="13" width="8.25" style="8" customWidth="1"/>
    <col min="14" max="14" width="7.875" style="10" customWidth="1"/>
  </cols>
  <sheetData>
    <row r="1" s="1" customFormat="1" ht="45" customHeight="1" spans="1:14">
      <c r="A1" s="11" t="s">
        <v>0</v>
      </c>
      <c r="B1" s="11"/>
      <c r="C1" s="11"/>
      <c r="D1" s="11"/>
      <c r="E1" s="11"/>
      <c r="F1" s="11"/>
      <c r="G1" s="11"/>
      <c r="H1" s="12"/>
      <c r="I1" s="19"/>
      <c r="J1" s="12"/>
      <c r="K1" s="12"/>
      <c r="L1" s="12"/>
      <c r="M1" s="12"/>
      <c r="N1" s="12"/>
    </row>
    <row r="2" s="1" customFormat="1" ht="39.95" customHeight="1" spans="1:14">
      <c r="A2" s="13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4" t="s">
        <v>8</v>
      </c>
      <c r="I2" s="20" t="s">
        <v>9</v>
      </c>
      <c r="J2" s="14" t="s">
        <v>10</v>
      </c>
      <c r="K2" s="14" t="s">
        <v>11</v>
      </c>
      <c r="L2" s="14" t="s">
        <v>12</v>
      </c>
      <c r="M2" s="20" t="s">
        <v>9</v>
      </c>
      <c r="N2" s="20" t="s">
        <v>13</v>
      </c>
    </row>
    <row r="3" s="2" customFormat="1" ht="36" spans="1:14">
      <c r="A3" s="15">
        <v>1</v>
      </c>
      <c r="B3" s="16" t="s">
        <v>14</v>
      </c>
      <c r="C3" s="16" t="s">
        <v>15</v>
      </c>
      <c r="D3" s="16" t="s">
        <v>16</v>
      </c>
      <c r="E3" s="16" t="s">
        <v>17</v>
      </c>
      <c r="F3" s="17">
        <v>1</v>
      </c>
      <c r="G3" s="16" t="s">
        <v>18</v>
      </c>
      <c r="H3" s="18">
        <v>70</v>
      </c>
      <c r="I3" s="21">
        <f t="shared" ref="I3:I66" si="0">H3*50%</f>
        <v>35</v>
      </c>
      <c r="J3" s="22" t="s">
        <v>19</v>
      </c>
      <c r="K3" s="22">
        <v>13</v>
      </c>
      <c r="L3" s="23">
        <v>67.066</v>
      </c>
      <c r="M3" s="24">
        <f t="shared" ref="M3:M66" si="1">L3*50%</f>
        <v>33.533</v>
      </c>
      <c r="N3" s="24">
        <f t="shared" ref="N3:N66" si="2">I3+M3</f>
        <v>68.533</v>
      </c>
    </row>
    <row r="4" s="2" customFormat="1" ht="36" spans="1:14">
      <c r="A4" s="15">
        <v>2</v>
      </c>
      <c r="B4" s="16" t="s">
        <v>14</v>
      </c>
      <c r="C4" s="16" t="s">
        <v>15</v>
      </c>
      <c r="D4" s="16" t="s">
        <v>16</v>
      </c>
      <c r="E4" s="16" t="s">
        <v>17</v>
      </c>
      <c r="F4" s="17">
        <v>1</v>
      </c>
      <c r="G4" s="16" t="s">
        <v>20</v>
      </c>
      <c r="H4" s="18">
        <v>86</v>
      </c>
      <c r="I4" s="21">
        <f t="shared" si="0"/>
        <v>43</v>
      </c>
      <c r="J4" s="22" t="s">
        <v>19</v>
      </c>
      <c r="K4" s="22">
        <v>14</v>
      </c>
      <c r="L4" s="23">
        <v>73.634</v>
      </c>
      <c r="M4" s="24">
        <f t="shared" si="1"/>
        <v>36.817</v>
      </c>
      <c r="N4" s="24">
        <f t="shared" si="2"/>
        <v>79.817</v>
      </c>
    </row>
    <row r="5" s="2" customFormat="1" ht="36" spans="1:14">
      <c r="A5" s="15">
        <v>3</v>
      </c>
      <c r="B5" s="16" t="s">
        <v>14</v>
      </c>
      <c r="C5" s="16" t="s">
        <v>15</v>
      </c>
      <c r="D5" s="16" t="s">
        <v>16</v>
      </c>
      <c r="E5" s="16" t="s">
        <v>17</v>
      </c>
      <c r="F5" s="17">
        <v>1</v>
      </c>
      <c r="G5" s="16" t="s">
        <v>21</v>
      </c>
      <c r="H5" s="18">
        <v>60</v>
      </c>
      <c r="I5" s="21">
        <f t="shared" si="0"/>
        <v>30</v>
      </c>
      <c r="J5" s="22" t="s">
        <v>19</v>
      </c>
      <c r="K5" s="22" t="s">
        <v>22</v>
      </c>
      <c r="L5" s="24">
        <v>0</v>
      </c>
      <c r="M5" s="24">
        <f t="shared" si="1"/>
        <v>0</v>
      </c>
      <c r="N5" s="24">
        <f t="shared" si="2"/>
        <v>30</v>
      </c>
    </row>
    <row r="6" s="3" customFormat="1" ht="36" spans="1:14">
      <c r="A6" s="15">
        <v>4</v>
      </c>
      <c r="B6" s="16" t="s">
        <v>14</v>
      </c>
      <c r="C6" s="16" t="s">
        <v>15</v>
      </c>
      <c r="D6" s="16" t="s">
        <v>23</v>
      </c>
      <c r="E6" s="16" t="s">
        <v>17</v>
      </c>
      <c r="F6" s="17">
        <v>1</v>
      </c>
      <c r="G6" s="16" t="s">
        <v>24</v>
      </c>
      <c r="H6" s="18">
        <v>81</v>
      </c>
      <c r="I6" s="21">
        <f t="shared" si="0"/>
        <v>40.5</v>
      </c>
      <c r="J6" s="22" t="s">
        <v>19</v>
      </c>
      <c r="K6" s="22">
        <v>15</v>
      </c>
      <c r="L6" s="23">
        <v>71.716</v>
      </c>
      <c r="M6" s="24">
        <f t="shared" si="1"/>
        <v>35.858</v>
      </c>
      <c r="N6" s="24">
        <f t="shared" si="2"/>
        <v>76.358</v>
      </c>
    </row>
    <row r="7" s="2" customFormat="1" ht="36" spans="1:14">
      <c r="A7" s="15">
        <v>5</v>
      </c>
      <c r="B7" s="16" t="s">
        <v>14</v>
      </c>
      <c r="C7" s="16" t="s">
        <v>15</v>
      </c>
      <c r="D7" s="16" t="s">
        <v>23</v>
      </c>
      <c r="E7" s="16" t="s">
        <v>17</v>
      </c>
      <c r="F7" s="17">
        <v>1</v>
      </c>
      <c r="G7" s="16" t="s">
        <v>25</v>
      </c>
      <c r="H7" s="18">
        <v>75</v>
      </c>
      <c r="I7" s="21">
        <f t="shared" si="0"/>
        <v>37.5</v>
      </c>
      <c r="J7" s="22" t="s">
        <v>19</v>
      </c>
      <c r="K7" s="22">
        <v>16</v>
      </c>
      <c r="L7" s="23">
        <v>76.901</v>
      </c>
      <c r="M7" s="24">
        <f t="shared" si="1"/>
        <v>38.4505</v>
      </c>
      <c r="N7" s="24">
        <f t="shared" si="2"/>
        <v>75.9505</v>
      </c>
    </row>
    <row r="8" s="2" customFormat="1" ht="36" spans="1:14">
      <c r="A8" s="15">
        <v>6</v>
      </c>
      <c r="B8" s="16" t="s">
        <v>14</v>
      </c>
      <c r="C8" s="16" t="s">
        <v>15</v>
      </c>
      <c r="D8" s="16" t="s">
        <v>23</v>
      </c>
      <c r="E8" s="16" t="s">
        <v>17</v>
      </c>
      <c r="F8" s="17">
        <v>1</v>
      </c>
      <c r="G8" s="16" t="s">
        <v>26</v>
      </c>
      <c r="H8" s="18">
        <v>74</v>
      </c>
      <c r="I8" s="21">
        <f t="shared" si="0"/>
        <v>37</v>
      </c>
      <c r="J8" s="22" t="s">
        <v>19</v>
      </c>
      <c r="K8" s="22">
        <v>17</v>
      </c>
      <c r="L8" s="23">
        <v>77.37</v>
      </c>
      <c r="M8" s="24">
        <f t="shared" si="1"/>
        <v>38.685</v>
      </c>
      <c r="N8" s="24">
        <f t="shared" si="2"/>
        <v>75.685</v>
      </c>
    </row>
    <row r="9" s="2" customFormat="1" ht="36" spans="1:14">
      <c r="A9" s="15">
        <v>7</v>
      </c>
      <c r="B9" s="16" t="s">
        <v>27</v>
      </c>
      <c r="C9" s="16" t="s">
        <v>28</v>
      </c>
      <c r="D9" s="16" t="s">
        <v>29</v>
      </c>
      <c r="E9" s="16" t="s">
        <v>30</v>
      </c>
      <c r="F9" s="17">
        <v>5</v>
      </c>
      <c r="G9" s="16" t="s">
        <v>31</v>
      </c>
      <c r="H9" s="18">
        <v>63</v>
      </c>
      <c r="I9" s="21">
        <f t="shared" si="0"/>
        <v>31.5</v>
      </c>
      <c r="J9" s="25" t="s">
        <v>32</v>
      </c>
      <c r="K9" s="22">
        <v>1</v>
      </c>
      <c r="L9" s="24">
        <v>68.599</v>
      </c>
      <c r="M9" s="24">
        <f t="shared" si="1"/>
        <v>34.2995</v>
      </c>
      <c r="N9" s="24">
        <f t="shared" si="2"/>
        <v>65.7995</v>
      </c>
    </row>
    <row r="10" s="2" customFormat="1" ht="36" spans="1:14">
      <c r="A10" s="15">
        <v>8</v>
      </c>
      <c r="B10" s="16" t="s">
        <v>27</v>
      </c>
      <c r="C10" s="16" t="s">
        <v>28</v>
      </c>
      <c r="D10" s="16" t="s">
        <v>29</v>
      </c>
      <c r="E10" s="16" t="s">
        <v>30</v>
      </c>
      <c r="F10" s="17">
        <v>5</v>
      </c>
      <c r="G10" s="16" t="s">
        <v>33</v>
      </c>
      <c r="H10" s="18">
        <v>71</v>
      </c>
      <c r="I10" s="21">
        <f t="shared" si="0"/>
        <v>35.5</v>
      </c>
      <c r="J10" s="25" t="s">
        <v>32</v>
      </c>
      <c r="K10" s="26">
        <v>2</v>
      </c>
      <c r="L10" s="24">
        <v>71.935</v>
      </c>
      <c r="M10" s="24">
        <f t="shared" si="1"/>
        <v>35.9675</v>
      </c>
      <c r="N10" s="24">
        <f t="shared" si="2"/>
        <v>71.4675</v>
      </c>
    </row>
    <row r="11" s="2" customFormat="1" ht="36" spans="1:14">
      <c r="A11" s="15">
        <v>9</v>
      </c>
      <c r="B11" s="16" t="s">
        <v>27</v>
      </c>
      <c r="C11" s="16" t="s">
        <v>28</v>
      </c>
      <c r="D11" s="16" t="s">
        <v>29</v>
      </c>
      <c r="E11" s="16" t="s">
        <v>30</v>
      </c>
      <c r="F11" s="17">
        <v>5</v>
      </c>
      <c r="G11" s="16" t="s">
        <v>34</v>
      </c>
      <c r="H11" s="18">
        <v>64</v>
      </c>
      <c r="I11" s="21">
        <f t="shared" si="0"/>
        <v>32</v>
      </c>
      <c r="J11" s="25" t="s">
        <v>32</v>
      </c>
      <c r="K11" s="22">
        <v>3</v>
      </c>
      <c r="L11" s="24">
        <v>79.931</v>
      </c>
      <c r="M11" s="24">
        <f t="shared" si="1"/>
        <v>39.9655</v>
      </c>
      <c r="N11" s="24">
        <f t="shared" si="2"/>
        <v>71.9655</v>
      </c>
    </row>
    <row r="12" s="3" customFormat="1" ht="36" spans="1:14">
      <c r="A12" s="15">
        <v>10</v>
      </c>
      <c r="B12" s="16" t="s">
        <v>27</v>
      </c>
      <c r="C12" s="16" t="s">
        <v>28</v>
      </c>
      <c r="D12" s="16" t="s">
        <v>29</v>
      </c>
      <c r="E12" s="16" t="s">
        <v>30</v>
      </c>
      <c r="F12" s="17">
        <v>5</v>
      </c>
      <c r="G12" s="16" t="s">
        <v>35</v>
      </c>
      <c r="H12" s="18">
        <v>73</v>
      </c>
      <c r="I12" s="21">
        <f t="shared" si="0"/>
        <v>36.5</v>
      </c>
      <c r="J12" s="25" t="s">
        <v>32</v>
      </c>
      <c r="K12" s="26">
        <v>4</v>
      </c>
      <c r="L12" s="24">
        <v>73.034</v>
      </c>
      <c r="M12" s="24">
        <f t="shared" si="1"/>
        <v>36.517</v>
      </c>
      <c r="N12" s="24">
        <f t="shared" si="2"/>
        <v>73.017</v>
      </c>
    </row>
    <row r="13" s="3" customFormat="1" ht="36" spans="1:14">
      <c r="A13" s="15">
        <v>11</v>
      </c>
      <c r="B13" s="16" t="s">
        <v>27</v>
      </c>
      <c r="C13" s="16" t="s">
        <v>28</v>
      </c>
      <c r="D13" s="16" t="s">
        <v>29</v>
      </c>
      <c r="E13" s="16" t="s">
        <v>30</v>
      </c>
      <c r="F13" s="17">
        <v>5</v>
      </c>
      <c r="G13" s="16" t="s">
        <v>36</v>
      </c>
      <c r="H13" s="18">
        <v>67</v>
      </c>
      <c r="I13" s="21">
        <f t="shared" si="0"/>
        <v>33.5</v>
      </c>
      <c r="J13" s="25" t="s">
        <v>32</v>
      </c>
      <c r="K13" s="26">
        <v>5</v>
      </c>
      <c r="L13" s="24">
        <v>79.47</v>
      </c>
      <c r="M13" s="24">
        <f t="shared" si="1"/>
        <v>39.735</v>
      </c>
      <c r="N13" s="24">
        <f t="shared" si="2"/>
        <v>73.235</v>
      </c>
    </row>
    <row r="14" s="2" customFormat="1" ht="36" spans="1:14">
      <c r="A14" s="15">
        <v>12</v>
      </c>
      <c r="B14" s="16" t="s">
        <v>27</v>
      </c>
      <c r="C14" s="16" t="s">
        <v>28</v>
      </c>
      <c r="D14" s="16" t="s">
        <v>29</v>
      </c>
      <c r="E14" s="16" t="s">
        <v>30</v>
      </c>
      <c r="F14" s="17">
        <v>5</v>
      </c>
      <c r="G14" s="16" t="s">
        <v>37</v>
      </c>
      <c r="H14" s="18">
        <v>67</v>
      </c>
      <c r="I14" s="21">
        <f t="shared" si="0"/>
        <v>33.5</v>
      </c>
      <c r="J14" s="25" t="s">
        <v>32</v>
      </c>
      <c r="K14" s="22">
        <v>6</v>
      </c>
      <c r="L14" s="24">
        <v>72.402</v>
      </c>
      <c r="M14" s="24">
        <f t="shared" si="1"/>
        <v>36.201</v>
      </c>
      <c r="N14" s="24">
        <f t="shared" si="2"/>
        <v>69.701</v>
      </c>
    </row>
    <row r="15" s="2" customFormat="1" ht="36" spans="1:14">
      <c r="A15" s="15">
        <v>13</v>
      </c>
      <c r="B15" s="16" t="s">
        <v>27</v>
      </c>
      <c r="C15" s="16" t="s">
        <v>28</v>
      </c>
      <c r="D15" s="16" t="s">
        <v>29</v>
      </c>
      <c r="E15" s="16" t="s">
        <v>30</v>
      </c>
      <c r="F15" s="17">
        <v>5</v>
      </c>
      <c r="G15" s="16" t="s">
        <v>38</v>
      </c>
      <c r="H15" s="18">
        <v>69</v>
      </c>
      <c r="I15" s="21">
        <f t="shared" si="0"/>
        <v>34.5</v>
      </c>
      <c r="J15" s="25" t="s">
        <v>32</v>
      </c>
      <c r="K15" s="22">
        <v>7</v>
      </c>
      <c r="L15" s="24">
        <v>78.899</v>
      </c>
      <c r="M15" s="24">
        <f t="shared" si="1"/>
        <v>39.4495</v>
      </c>
      <c r="N15" s="24">
        <f t="shared" si="2"/>
        <v>73.9495</v>
      </c>
    </row>
    <row r="16" s="2" customFormat="1" ht="36" spans="1:14">
      <c r="A16" s="15">
        <v>14</v>
      </c>
      <c r="B16" s="16" t="s">
        <v>27</v>
      </c>
      <c r="C16" s="16" t="s">
        <v>28</v>
      </c>
      <c r="D16" s="16" t="s">
        <v>29</v>
      </c>
      <c r="E16" s="16" t="s">
        <v>30</v>
      </c>
      <c r="F16" s="17">
        <v>5</v>
      </c>
      <c r="G16" s="16" t="s">
        <v>39</v>
      </c>
      <c r="H16" s="18">
        <v>74</v>
      </c>
      <c r="I16" s="21">
        <f t="shared" si="0"/>
        <v>37</v>
      </c>
      <c r="J16" s="25" t="s">
        <v>32</v>
      </c>
      <c r="K16" s="26">
        <v>8</v>
      </c>
      <c r="L16" s="24">
        <v>81.898</v>
      </c>
      <c r="M16" s="24">
        <f t="shared" si="1"/>
        <v>40.949</v>
      </c>
      <c r="N16" s="24">
        <f t="shared" si="2"/>
        <v>77.949</v>
      </c>
    </row>
    <row r="17" s="2" customFormat="1" ht="36" spans="1:14">
      <c r="A17" s="15">
        <v>15</v>
      </c>
      <c r="B17" s="16" t="s">
        <v>27</v>
      </c>
      <c r="C17" s="16" t="s">
        <v>28</v>
      </c>
      <c r="D17" s="16" t="s">
        <v>29</v>
      </c>
      <c r="E17" s="16" t="s">
        <v>30</v>
      </c>
      <c r="F17" s="17">
        <v>5</v>
      </c>
      <c r="G17" s="16" t="s">
        <v>40</v>
      </c>
      <c r="H17" s="18">
        <v>69</v>
      </c>
      <c r="I17" s="21">
        <f t="shared" si="0"/>
        <v>34.5</v>
      </c>
      <c r="J17" s="25" t="s">
        <v>32</v>
      </c>
      <c r="K17" s="26">
        <v>9</v>
      </c>
      <c r="L17" s="24">
        <v>74.901</v>
      </c>
      <c r="M17" s="24">
        <f t="shared" si="1"/>
        <v>37.4505</v>
      </c>
      <c r="N17" s="24">
        <f t="shared" si="2"/>
        <v>71.9505</v>
      </c>
    </row>
    <row r="18" s="2" customFormat="1" ht="36" spans="1:14">
      <c r="A18" s="15">
        <v>16</v>
      </c>
      <c r="B18" s="16" t="s">
        <v>27</v>
      </c>
      <c r="C18" s="16" t="s">
        <v>28</v>
      </c>
      <c r="D18" s="16" t="s">
        <v>29</v>
      </c>
      <c r="E18" s="16" t="s">
        <v>30</v>
      </c>
      <c r="F18" s="17">
        <v>5</v>
      </c>
      <c r="G18" s="16" t="s">
        <v>41</v>
      </c>
      <c r="H18" s="18">
        <v>83</v>
      </c>
      <c r="I18" s="21">
        <f t="shared" si="0"/>
        <v>41.5</v>
      </c>
      <c r="J18" s="25" t="s">
        <v>32</v>
      </c>
      <c r="K18" s="26">
        <v>10</v>
      </c>
      <c r="L18" s="24">
        <v>79.736</v>
      </c>
      <c r="M18" s="24">
        <f t="shared" si="1"/>
        <v>39.868</v>
      </c>
      <c r="N18" s="24">
        <f t="shared" si="2"/>
        <v>81.368</v>
      </c>
    </row>
    <row r="19" s="2" customFormat="1" ht="36" spans="1:14">
      <c r="A19" s="15">
        <v>17</v>
      </c>
      <c r="B19" s="16" t="s">
        <v>27</v>
      </c>
      <c r="C19" s="16" t="s">
        <v>28</v>
      </c>
      <c r="D19" s="16" t="s">
        <v>29</v>
      </c>
      <c r="E19" s="16" t="s">
        <v>30</v>
      </c>
      <c r="F19" s="17">
        <v>5</v>
      </c>
      <c r="G19" s="16" t="s">
        <v>42</v>
      </c>
      <c r="H19" s="18">
        <v>72</v>
      </c>
      <c r="I19" s="21">
        <f t="shared" si="0"/>
        <v>36</v>
      </c>
      <c r="J19" s="25" t="s">
        <v>32</v>
      </c>
      <c r="K19" s="26">
        <v>11</v>
      </c>
      <c r="L19" s="24">
        <v>72.5</v>
      </c>
      <c r="M19" s="24">
        <f t="shared" si="1"/>
        <v>36.25</v>
      </c>
      <c r="N19" s="24">
        <f t="shared" si="2"/>
        <v>72.25</v>
      </c>
    </row>
    <row r="20" s="2" customFormat="1" ht="36" spans="1:14">
      <c r="A20" s="15">
        <v>18</v>
      </c>
      <c r="B20" s="16" t="s">
        <v>27</v>
      </c>
      <c r="C20" s="16" t="s">
        <v>28</v>
      </c>
      <c r="D20" s="16" t="s">
        <v>29</v>
      </c>
      <c r="E20" s="16" t="s">
        <v>30</v>
      </c>
      <c r="F20" s="17">
        <v>5</v>
      </c>
      <c r="G20" s="16" t="s">
        <v>43</v>
      </c>
      <c r="H20" s="18">
        <v>66</v>
      </c>
      <c r="I20" s="21">
        <f t="shared" si="0"/>
        <v>33</v>
      </c>
      <c r="J20" s="25" t="s">
        <v>32</v>
      </c>
      <c r="K20" s="26">
        <v>12</v>
      </c>
      <c r="L20" s="24">
        <v>76.636</v>
      </c>
      <c r="M20" s="24">
        <f t="shared" si="1"/>
        <v>38.318</v>
      </c>
      <c r="N20" s="24">
        <f t="shared" si="2"/>
        <v>71.318</v>
      </c>
    </row>
    <row r="21" s="3" customFormat="1" ht="36" spans="1:14">
      <c r="A21" s="15">
        <v>19</v>
      </c>
      <c r="B21" s="16" t="s">
        <v>27</v>
      </c>
      <c r="C21" s="16" t="s">
        <v>28</v>
      </c>
      <c r="D21" s="16" t="s">
        <v>29</v>
      </c>
      <c r="E21" s="16" t="s">
        <v>30</v>
      </c>
      <c r="F21" s="17">
        <v>5</v>
      </c>
      <c r="G21" s="16" t="s">
        <v>44</v>
      </c>
      <c r="H21" s="18">
        <v>78</v>
      </c>
      <c r="I21" s="21">
        <f t="shared" si="0"/>
        <v>39</v>
      </c>
      <c r="J21" s="25" t="s">
        <v>32</v>
      </c>
      <c r="K21" s="26">
        <v>13</v>
      </c>
      <c r="L21" s="24">
        <v>81.432</v>
      </c>
      <c r="M21" s="24">
        <f t="shared" si="1"/>
        <v>40.716</v>
      </c>
      <c r="N21" s="24">
        <f t="shared" si="2"/>
        <v>79.716</v>
      </c>
    </row>
    <row r="22" s="3" customFormat="1" ht="36" spans="1:14">
      <c r="A22" s="15">
        <v>20</v>
      </c>
      <c r="B22" s="16" t="s">
        <v>27</v>
      </c>
      <c r="C22" s="16" t="s">
        <v>28</v>
      </c>
      <c r="D22" s="16" t="s">
        <v>29</v>
      </c>
      <c r="E22" s="16" t="s">
        <v>30</v>
      </c>
      <c r="F22" s="17">
        <v>5</v>
      </c>
      <c r="G22" s="16" t="s">
        <v>45</v>
      </c>
      <c r="H22" s="18">
        <v>71.5</v>
      </c>
      <c r="I22" s="21">
        <f t="shared" si="0"/>
        <v>35.75</v>
      </c>
      <c r="J22" s="25" t="s">
        <v>32</v>
      </c>
      <c r="K22" s="24" t="s">
        <v>22</v>
      </c>
      <c r="L22" s="24">
        <v>0</v>
      </c>
      <c r="M22" s="24">
        <f t="shared" si="1"/>
        <v>0</v>
      </c>
      <c r="N22" s="24">
        <f t="shared" si="2"/>
        <v>35.75</v>
      </c>
    </row>
    <row r="23" s="2" customFormat="1" ht="36" spans="1:14">
      <c r="A23" s="15">
        <v>21</v>
      </c>
      <c r="B23" s="16" t="s">
        <v>27</v>
      </c>
      <c r="C23" s="16" t="s">
        <v>28</v>
      </c>
      <c r="D23" s="16" t="s">
        <v>29</v>
      </c>
      <c r="E23" s="16" t="s">
        <v>30</v>
      </c>
      <c r="F23" s="17">
        <v>5</v>
      </c>
      <c r="G23" s="16" t="s">
        <v>46</v>
      </c>
      <c r="H23" s="18">
        <v>66</v>
      </c>
      <c r="I23" s="21">
        <f t="shared" si="0"/>
        <v>33</v>
      </c>
      <c r="J23" s="25" t="s">
        <v>32</v>
      </c>
      <c r="K23" s="22" t="s">
        <v>22</v>
      </c>
      <c r="L23" s="24">
        <v>0</v>
      </c>
      <c r="M23" s="24">
        <f t="shared" si="1"/>
        <v>0</v>
      </c>
      <c r="N23" s="24">
        <f t="shared" si="2"/>
        <v>33</v>
      </c>
    </row>
    <row r="24" s="2" customFormat="1" ht="36" spans="1:14">
      <c r="A24" s="15">
        <v>22</v>
      </c>
      <c r="B24" s="16" t="s">
        <v>27</v>
      </c>
      <c r="C24" s="16" t="s">
        <v>28</v>
      </c>
      <c r="D24" s="16" t="s">
        <v>29</v>
      </c>
      <c r="E24" s="16" t="s">
        <v>30</v>
      </c>
      <c r="F24" s="17">
        <v>5</v>
      </c>
      <c r="G24" s="16" t="s">
        <v>47</v>
      </c>
      <c r="H24" s="18">
        <v>63</v>
      </c>
      <c r="I24" s="21">
        <f t="shared" si="0"/>
        <v>31.5</v>
      </c>
      <c r="J24" s="25" t="s">
        <v>32</v>
      </c>
      <c r="K24" s="25" t="s">
        <v>22</v>
      </c>
      <c r="L24" s="24">
        <v>0</v>
      </c>
      <c r="M24" s="24">
        <f t="shared" si="1"/>
        <v>0</v>
      </c>
      <c r="N24" s="24">
        <f t="shared" si="2"/>
        <v>31.5</v>
      </c>
    </row>
    <row r="25" s="2" customFormat="1" ht="36" spans="1:14">
      <c r="A25" s="15">
        <v>23</v>
      </c>
      <c r="B25" s="16" t="s">
        <v>27</v>
      </c>
      <c r="C25" s="16" t="s">
        <v>28</v>
      </c>
      <c r="D25" s="16" t="s">
        <v>48</v>
      </c>
      <c r="E25" s="16" t="s">
        <v>30</v>
      </c>
      <c r="F25" s="17">
        <v>6</v>
      </c>
      <c r="G25" s="16" t="s">
        <v>49</v>
      </c>
      <c r="H25" s="18">
        <v>76</v>
      </c>
      <c r="I25" s="21">
        <f t="shared" si="0"/>
        <v>38</v>
      </c>
      <c r="J25" s="22" t="s">
        <v>50</v>
      </c>
      <c r="K25" s="22">
        <v>1</v>
      </c>
      <c r="L25" s="24">
        <v>73.3</v>
      </c>
      <c r="M25" s="24">
        <f t="shared" si="1"/>
        <v>36.65</v>
      </c>
      <c r="N25" s="24">
        <f t="shared" si="2"/>
        <v>74.65</v>
      </c>
    </row>
    <row r="26" s="3" customFormat="1" ht="36" spans="1:14">
      <c r="A26" s="15">
        <v>24</v>
      </c>
      <c r="B26" s="16" t="s">
        <v>27</v>
      </c>
      <c r="C26" s="16" t="s">
        <v>28</v>
      </c>
      <c r="D26" s="16" t="s">
        <v>48</v>
      </c>
      <c r="E26" s="16" t="s">
        <v>30</v>
      </c>
      <c r="F26" s="17">
        <v>6</v>
      </c>
      <c r="G26" s="16" t="s">
        <v>51</v>
      </c>
      <c r="H26" s="18">
        <v>71</v>
      </c>
      <c r="I26" s="21">
        <f t="shared" si="0"/>
        <v>35.5</v>
      </c>
      <c r="J26" s="22" t="s">
        <v>50</v>
      </c>
      <c r="K26" s="22">
        <v>2</v>
      </c>
      <c r="L26" s="24">
        <v>75.065</v>
      </c>
      <c r="M26" s="24">
        <f t="shared" si="1"/>
        <v>37.5325</v>
      </c>
      <c r="N26" s="24">
        <f t="shared" si="2"/>
        <v>73.0325</v>
      </c>
    </row>
    <row r="27" s="2" customFormat="1" ht="36" spans="1:14">
      <c r="A27" s="15">
        <v>25</v>
      </c>
      <c r="B27" s="16" t="s">
        <v>27</v>
      </c>
      <c r="C27" s="16" t="s">
        <v>28</v>
      </c>
      <c r="D27" s="16" t="s">
        <v>48</v>
      </c>
      <c r="E27" s="16" t="s">
        <v>30</v>
      </c>
      <c r="F27" s="17">
        <v>6</v>
      </c>
      <c r="G27" s="16" t="s">
        <v>52</v>
      </c>
      <c r="H27" s="18">
        <v>70</v>
      </c>
      <c r="I27" s="21">
        <f t="shared" si="0"/>
        <v>35</v>
      </c>
      <c r="J27" s="22" t="s">
        <v>50</v>
      </c>
      <c r="K27" s="22">
        <v>3</v>
      </c>
      <c r="L27" s="24">
        <v>78.916</v>
      </c>
      <c r="M27" s="24">
        <f t="shared" si="1"/>
        <v>39.458</v>
      </c>
      <c r="N27" s="24">
        <f t="shared" si="2"/>
        <v>74.458</v>
      </c>
    </row>
    <row r="28" s="2" customFormat="1" ht="36" spans="1:14">
      <c r="A28" s="15">
        <v>26</v>
      </c>
      <c r="B28" s="16" t="s">
        <v>27</v>
      </c>
      <c r="C28" s="16" t="s">
        <v>28</v>
      </c>
      <c r="D28" s="16" t="s">
        <v>48</v>
      </c>
      <c r="E28" s="16" t="s">
        <v>30</v>
      </c>
      <c r="F28" s="17">
        <v>6</v>
      </c>
      <c r="G28" s="16" t="s">
        <v>53</v>
      </c>
      <c r="H28" s="18">
        <v>77</v>
      </c>
      <c r="I28" s="21">
        <f t="shared" si="0"/>
        <v>38.5</v>
      </c>
      <c r="J28" s="22" t="s">
        <v>50</v>
      </c>
      <c r="K28" s="22">
        <v>4</v>
      </c>
      <c r="L28" s="24">
        <v>83.984</v>
      </c>
      <c r="M28" s="24">
        <f t="shared" si="1"/>
        <v>41.992</v>
      </c>
      <c r="N28" s="24">
        <f t="shared" si="2"/>
        <v>80.492</v>
      </c>
    </row>
    <row r="29" s="3" customFormat="1" ht="36" spans="1:14">
      <c r="A29" s="15">
        <v>27</v>
      </c>
      <c r="B29" s="16" t="s">
        <v>27</v>
      </c>
      <c r="C29" s="16" t="s">
        <v>28</v>
      </c>
      <c r="D29" s="16" t="s">
        <v>48</v>
      </c>
      <c r="E29" s="16" t="s">
        <v>30</v>
      </c>
      <c r="F29" s="17">
        <v>6</v>
      </c>
      <c r="G29" s="16" t="s">
        <v>54</v>
      </c>
      <c r="H29" s="18">
        <v>83</v>
      </c>
      <c r="I29" s="21">
        <f t="shared" si="0"/>
        <v>41.5</v>
      </c>
      <c r="J29" s="22" t="s">
        <v>50</v>
      </c>
      <c r="K29" s="22">
        <v>5</v>
      </c>
      <c r="L29" s="24">
        <v>74.5</v>
      </c>
      <c r="M29" s="24">
        <f t="shared" si="1"/>
        <v>37.25</v>
      </c>
      <c r="N29" s="24">
        <f t="shared" si="2"/>
        <v>78.75</v>
      </c>
    </row>
    <row r="30" s="2" customFormat="1" ht="36" spans="1:14">
      <c r="A30" s="15">
        <v>28</v>
      </c>
      <c r="B30" s="16" t="s">
        <v>27</v>
      </c>
      <c r="C30" s="16" t="s">
        <v>28</v>
      </c>
      <c r="D30" s="16" t="s">
        <v>48</v>
      </c>
      <c r="E30" s="16" t="s">
        <v>30</v>
      </c>
      <c r="F30" s="17">
        <v>6</v>
      </c>
      <c r="G30" s="16" t="s">
        <v>55</v>
      </c>
      <c r="H30" s="18">
        <v>70.5</v>
      </c>
      <c r="I30" s="21">
        <f t="shared" si="0"/>
        <v>35.25</v>
      </c>
      <c r="J30" s="22" t="s">
        <v>50</v>
      </c>
      <c r="K30" s="22">
        <v>6</v>
      </c>
      <c r="L30" s="24">
        <v>82.465</v>
      </c>
      <c r="M30" s="24">
        <f t="shared" si="1"/>
        <v>41.2325</v>
      </c>
      <c r="N30" s="24">
        <f t="shared" si="2"/>
        <v>76.4825</v>
      </c>
    </row>
    <row r="31" s="2" customFormat="1" ht="36" spans="1:14">
      <c r="A31" s="15">
        <v>29</v>
      </c>
      <c r="B31" s="16" t="s">
        <v>27</v>
      </c>
      <c r="C31" s="16" t="s">
        <v>28</v>
      </c>
      <c r="D31" s="16" t="s">
        <v>48</v>
      </c>
      <c r="E31" s="16" t="s">
        <v>30</v>
      </c>
      <c r="F31" s="17">
        <v>6</v>
      </c>
      <c r="G31" s="16" t="s">
        <v>56</v>
      </c>
      <c r="H31" s="18">
        <v>68</v>
      </c>
      <c r="I31" s="21">
        <f t="shared" si="0"/>
        <v>34</v>
      </c>
      <c r="J31" s="22" t="s">
        <v>50</v>
      </c>
      <c r="K31" s="22">
        <v>7</v>
      </c>
      <c r="L31" s="24">
        <v>78.235</v>
      </c>
      <c r="M31" s="24">
        <f t="shared" si="1"/>
        <v>39.1175</v>
      </c>
      <c r="N31" s="24">
        <f t="shared" si="2"/>
        <v>73.1175</v>
      </c>
    </row>
    <row r="32" s="3" customFormat="1" ht="36" spans="1:14">
      <c r="A32" s="15">
        <v>30</v>
      </c>
      <c r="B32" s="16" t="s">
        <v>27</v>
      </c>
      <c r="C32" s="16" t="s">
        <v>28</v>
      </c>
      <c r="D32" s="16" t="s">
        <v>48</v>
      </c>
      <c r="E32" s="16" t="s">
        <v>30</v>
      </c>
      <c r="F32" s="17">
        <v>6</v>
      </c>
      <c r="G32" s="16" t="s">
        <v>57</v>
      </c>
      <c r="H32" s="18">
        <v>80</v>
      </c>
      <c r="I32" s="21">
        <f t="shared" si="0"/>
        <v>40</v>
      </c>
      <c r="J32" s="22" t="s">
        <v>50</v>
      </c>
      <c r="K32" s="22">
        <v>8</v>
      </c>
      <c r="L32" s="24">
        <v>77.483</v>
      </c>
      <c r="M32" s="24">
        <f t="shared" si="1"/>
        <v>38.7415</v>
      </c>
      <c r="N32" s="24">
        <f t="shared" si="2"/>
        <v>78.7415</v>
      </c>
    </row>
    <row r="33" s="3" customFormat="1" ht="36" spans="1:14">
      <c r="A33" s="15">
        <v>31</v>
      </c>
      <c r="B33" s="16" t="s">
        <v>27</v>
      </c>
      <c r="C33" s="16" t="s">
        <v>28</v>
      </c>
      <c r="D33" s="16" t="s">
        <v>48</v>
      </c>
      <c r="E33" s="16" t="s">
        <v>30</v>
      </c>
      <c r="F33" s="17">
        <v>6</v>
      </c>
      <c r="G33" s="16" t="s">
        <v>58</v>
      </c>
      <c r="H33" s="18">
        <v>80</v>
      </c>
      <c r="I33" s="21">
        <f t="shared" si="0"/>
        <v>40</v>
      </c>
      <c r="J33" s="22" t="s">
        <v>50</v>
      </c>
      <c r="K33" s="22">
        <v>9</v>
      </c>
      <c r="L33" s="24">
        <v>81.031</v>
      </c>
      <c r="M33" s="24">
        <f t="shared" si="1"/>
        <v>40.5155</v>
      </c>
      <c r="N33" s="24">
        <f t="shared" si="2"/>
        <v>80.5155</v>
      </c>
    </row>
    <row r="34" s="2" customFormat="1" ht="36" spans="1:14">
      <c r="A34" s="15">
        <v>32</v>
      </c>
      <c r="B34" s="16" t="s">
        <v>27</v>
      </c>
      <c r="C34" s="16" t="s">
        <v>28</v>
      </c>
      <c r="D34" s="16" t="s">
        <v>48</v>
      </c>
      <c r="E34" s="16" t="s">
        <v>30</v>
      </c>
      <c r="F34" s="17">
        <v>6</v>
      </c>
      <c r="G34" s="16" t="s">
        <v>59</v>
      </c>
      <c r="H34" s="18">
        <v>90</v>
      </c>
      <c r="I34" s="21">
        <f t="shared" si="0"/>
        <v>45</v>
      </c>
      <c r="J34" s="22" t="s">
        <v>50</v>
      </c>
      <c r="K34" s="22">
        <v>10</v>
      </c>
      <c r="L34" s="24">
        <v>85.102</v>
      </c>
      <c r="M34" s="24">
        <f t="shared" si="1"/>
        <v>42.551</v>
      </c>
      <c r="N34" s="24">
        <f t="shared" si="2"/>
        <v>87.551</v>
      </c>
    </row>
    <row r="35" s="2" customFormat="1" ht="36" spans="1:14">
      <c r="A35" s="15">
        <v>33</v>
      </c>
      <c r="B35" s="16" t="s">
        <v>27</v>
      </c>
      <c r="C35" s="16" t="s">
        <v>28</v>
      </c>
      <c r="D35" s="16" t="s">
        <v>48</v>
      </c>
      <c r="E35" s="16" t="s">
        <v>30</v>
      </c>
      <c r="F35" s="17">
        <v>6</v>
      </c>
      <c r="G35" s="16" t="s">
        <v>60</v>
      </c>
      <c r="H35" s="18">
        <v>65.5</v>
      </c>
      <c r="I35" s="21">
        <f t="shared" si="0"/>
        <v>32.75</v>
      </c>
      <c r="J35" s="22" t="s">
        <v>50</v>
      </c>
      <c r="K35" s="26">
        <v>11</v>
      </c>
      <c r="L35" s="24">
        <v>81.866</v>
      </c>
      <c r="M35" s="24">
        <f t="shared" si="1"/>
        <v>40.933</v>
      </c>
      <c r="N35" s="24">
        <f t="shared" si="2"/>
        <v>73.683</v>
      </c>
    </row>
    <row r="36" s="2" customFormat="1" ht="36" spans="1:14">
      <c r="A36" s="15">
        <v>34</v>
      </c>
      <c r="B36" s="16" t="s">
        <v>27</v>
      </c>
      <c r="C36" s="16" t="s">
        <v>28</v>
      </c>
      <c r="D36" s="16" t="s">
        <v>48</v>
      </c>
      <c r="E36" s="16" t="s">
        <v>30</v>
      </c>
      <c r="F36" s="17">
        <v>6</v>
      </c>
      <c r="G36" s="16" t="s">
        <v>61</v>
      </c>
      <c r="H36" s="18">
        <v>86</v>
      </c>
      <c r="I36" s="21">
        <f t="shared" si="0"/>
        <v>43</v>
      </c>
      <c r="J36" s="22" t="s">
        <v>50</v>
      </c>
      <c r="K36" s="22">
        <v>12</v>
      </c>
      <c r="L36" s="24">
        <v>81.084</v>
      </c>
      <c r="M36" s="24">
        <f t="shared" si="1"/>
        <v>40.542</v>
      </c>
      <c r="N36" s="24">
        <f t="shared" si="2"/>
        <v>83.542</v>
      </c>
    </row>
    <row r="37" s="3" customFormat="1" ht="36" spans="1:14">
      <c r="A37" s="15">
        <v>35</v>
      </c>
      <c r="B37" s="16" t="s">
        <v>27</v>
      </c>
      <c r="C37" s="16" t="s">
        <v>28</v>
      </c>
      <c r="D37" s="16" t="s">
        <v>48</v>
      </c>
      <c r="E37" s="16" t="s">
        <v>30</v>
      </c>
      <c r="F37" s="17">
        <v>6</v>
      </c>
      <c r="G37" s="16" t="s">
        <v>62</v>
      </c>
      <c r="H37" s="18">
        <v>76.5</v>
      </c>
      <c r="I37" s="21">
        <f t="shared" si="0"/>
        <v>38.25</v>
      </c>
      <c r="J37" s="22" t="s">
        <v>50</v>
      </c>
      <c r="K37" s="22">
        <v>13</v>
      </c>
      <c r="L37" s="24">
        <v>81.599</v>
      </c>
      <c r="M37" s="24">
        <f t="shared" si="1"/>
        <v>40.7995</v>
      </c>
      <c r="N37" s="24">
        <f t="shared" si="2"/>
        <v>79.0495</v>
      </c>
    </row>
    <row r="38" s="2" customFormat="1" ht="36" spans="1:14">
      <c r="A38" s="15">
        <v>36</v>
      </c>
      <c r="B38" s="16" t="s">
        <v>27</v>
      </c>
      <c r="C38" s="16" t="s">
        <v>28</v>
      </c>
      <c r="D38" s="16" t="s">
        <v>48</v>
      </c>
      <c r="E38" s="16" t="s">
        <v>30</v>
      </c>
      <c r="F38" s="17">
        <v>6</v>
      </c>
      <c r="G38" s="16" t="s">
        <v>63</v>
      </c>
      <c r="H38" s="18">
        <v>81.5</v>
      </c>
      <c r="I38" s="21">
        <f t="shared" si="0"/>
        <v>40.75</v>
      </c>
      <c r="J38" s="22" t="s">
        <v>50</v>
      </c>
      <c r="K38" s="22">
        <v>14</v>
      </c>
      <c r="L38" s="24">
        <v>82.383</v>
      </c>
      <c r="M38" s="24">
        <f t="shared" si="1"/>
        <v>41.1915</v>
      </c>
      <c r="N38" s="24">
        <f t="shared" si="2"/>
        <v>81.9415</v>
      </c>
    </row>
    <row r="39" s="2" customFormat="1" ht="36" spans="1:14">
      <c r="A39" s="15">
        <v>37</v>
      </c>
      <c r="B39" s="16" t="s">
        <v>27</v>
      </c>
      <c r="C39" s="16" t="s">
        <v>28</v>
      </c>
      <c r="D39" s="16" t="s">
        <v>48</v>
      </c>
      <c r="E39" s="16" t="s">
        <v>30</v>
      </c>
      <c r="F39" s="17">
        <v>6</v>
      </c>
      <c r="G39" s="16" t="s">
        <v>64</v>
      </c>
      <c r="H39" s="18">
        <v>70</v>
      </c>
      <c r="I39" s="21">
        <f t="shared" si="0"/>
        <v>35</v>
      </c>
      <c r="J39" s="22" t="s">
        <v>50</v>
      </c>
      <c r="K39" s="22" t="s">
        <v>22</v>
      </c>
      <c r="L39" s="24">
        <v>0</v>
      </c>
      <c r="M39" s="24">
        <f t="shared" si="1"/>
        <v>0</v>
      </c>
      <c r="N39" s="24">
        <f t="shared" si="2"/>
        <v>35</v>
      </c>
    </row>
    <row r="40" s="2" customFormat="1" ht="36" spans="1:14">
      <c r="A40" s="15">
        <v>38</v>
      </c>
      <c r="B40" s="16" t="s">
        <v>27</v>
      </c>
      <c r="C40" s="16" t="s">
        <v>28</v>
      </c>
      <c r="D40" s="16" t="s">
        <v>48</v>
      </c>
      <c r="E40" s="16" t="s">
        <v>30</v>
      </c>
      <c r="F40" s="17">
        <v>6</v>
      </c>
      <c r="G40" s="16" t="s">
        <v>65</v>
      </c>
      <c r="H40" s="18">
        <v>68</v>
      </c>
      <c r="I40" s="21">
        <f t="shared" si="0"/>
        <v>34</v>
      </c>
      <c r="J40" s="22" t="s">
        <v>50</v>
      </c>
      <c r="K40" s="22" t="s">
        <v>22</v>
      </c>
      <c r="L40" s="24">
        <v>0</v>
      </c>
      <c r="M40" s="24">
        <f t="shared" si="1"/>
        <v>0</v>
      </c>
      <c r="N40" s="24">
        <f t="shared" si="2"/>
        <v>34</v>
      </c>
    </row>
    <row r="41" s="2" customFormat="1" ht="36" spans="1:14">
      <c r="A41" s="15">
        <v>39</v>
      </c>
      <c r="B41" s="16" t="s">
        <v>27</v>
      </c>
      <c r="C41" s="16" t="s">
        <v>28</v>
      </c>
      <c r="D41" s="16" t="s">
        <v>48</v>
      </c>
      <c r="E41" s="16" t="s">
        <v>30</v>
      </c>
      <c r="F41" s="17">
        <v>6</v>
      </c>
      <c r="G41" s="16" t="s">
        <v>66</v>
      </c>
      <c r="H41" s="18">
        <v>62</v>
      </c>
      <c r="I41" s="21">
        <f t="shared" si="0"/>
        <v>31</v>
      </c>
      <c r="J41" s="22" t="s">
        <v>50</v>
      </c>
      <c r="K41" s="24" t="s">
        <v>22</v>
      </c>
      <c r="L41" s="24">
        <v>0</v>
      </c>
      <c r="M41" s="24">
        <f t="shared" si="1"/>
        <v>0</v>
      </c>
      <c r="N41" s="24">
        <f t="shared" si="2"/>
        <v>31</v>
      </c>
    </row>
    <row r="42" s="3" customFormat="1" ht="36" spans="1:14">
      <c r="A42" s="15">
        <v>40</v>
      </c>
      <c r="B42" s="16" t="s">
        <v>27</v>
      </c>
      <c r="C42" s="16" t="s">
        <v>28</v>
      </c>
      <c r="D42" s="16" t="s">
        <v>48</v>
      </c>
      <c r="E42" s="16" t="s">
        <v>30</v>
      </c>
      <c r="F42" s="17">
        <v>6</v>
      </c>
      <c r="G42" s="16" t="s">
        <v>67</v>
      </c>
      <c r="H42" s="18">
        <v>61</v>
      </c>
      <c r="I42" s="21">
        <f t="shared" si="0"/>
        <v>30.5</v>
      </c>
      <c r="J42" s="22" t="s">
        <v>50</v>
      </c>
      <c r="K42" s="24" t="s">
        <v>22</v>
      </c>
      <c r="L42" s="24">
        <v>0</v>
      </c>
      <c r="M42" s="24">
        <f t="shared" si="1"/>
        <v>0</v>
      </c>
      <c r="N42" s="24">
        <f t="shared" si="2"/>
        <v>30.5</v>
      </c>
    </row>
    <row r="43" s="2" customFormat="1" ht="36" spans="1:14">
      <c r="A43" s="15">
        <v>41</v>
      </c>
      <c r="B43" s="16" t="s">
        <v>27</v>
      </c>
      <c r="C43" s="16" t="s">
        <v>28</v>
      </c>
      <c r="D43" s="16" t="s">
        <v>68</v>
      </c>
      <c r="E43" s="16" t="s">
        <v>30</v>
      </c>
      <c r="F43" s="17">
        <v>6</v>
      </c>
      <c r="G43" s="16" t="s">
        <v>69</v>
      </c>
      <c r="H43" s="18">
        <v>62</v>
      </c>
      <c r="I43" s="21">
        <f t="shared" si="0"/>
        <v>31</v>
      </c>
      <c r="J43" s="25" t="s">
        <v>70</v>
      </c>
      <c r="K43" s="22">
        <v>1</v>
      </c>
      <c r="L43" s="24">
        <v>74.335</v>
      </c>
      <c r="M43" s="24">
        <f t="shared" si="1"/>
        <v>37.1675</v>
      </c>
      <c r="N43" s="24">
        <f t="shared" si="2"/>
        <v>68.1675</v>
      </c>
    </row>
    <row r="44" s="2" customFormat="1" ht="36" spans="1:14">
      <c r="A44" s="15">
        <v>42</v>
      </c>
      <c r="B44" s="16" t="s">
        <v>27</v>
      </c>
      <c r="C44" s="16" t="s">
        <v>28</v>
      </c>
      <c r="D44" s="16" t="s">
        <v>68</v>
      </c>
      <c r="E44" s="16" t="s">
        <v>30</v>
      </c>
      <c r="F44" s="17">
        <v>6</v>
      </c>
      <c r="G44" s="16" t="s">
        <v>71</v>
      </c>
      <c r="H44" s="18">
        <v>60</v>
      </c>
      <c r="I44" s="21">
        <f t="shared" si="0"/>
        <v>30</v>
      </c>
      <c r="J44" s="25" t="s">
        <v>70</v>
      </c>
      <c r="K44" s="22">
        <v>2</v>
      </c>
      <c r="L44" s="24">
        <v>74.001</v>
      </c>
      <c r="M44" s="24">
        <f t="shared" si="1"/>
        <v>37.0005</v>
      </c>
      <c r="N44" s="24">
        <f t="shared" si="2"/>
        <v>67.0005</v>
      </c>
    </row>
    <row r="45" s="2" customFormat="1" ht="36" spans="1:14">
      <c r="A45" s="15">
        <v>43</v>
      </c>
      <c r="B45" s="16" t="s">
        <v>27</v>
      </c>
      <c r="C45" s="16" t="s">
        <v>28</v>
      </c>
      <c r="D45" s="16" t="s">
        <v>68</v>
      </c>
      <c r="E45" s="16" t="s">
        <v>30</v>
      </c>
      <c r="F45" s="17">
        <v>6</v>
      </c>
      <c r="G45" s="16" t="s">
        <v>72</v>
      </c>
      <c r="H45" s="18">
        <v>75</v>
      </c>
      <c r="I45" s="21">
        <f t="shared" si="0"/>
        <v>37.5</v>
      </c>
      <c r="J45" s="25" t="s">
        <v>70</v>
      </c>
      <c r="K45" s="22">
        <v>3</v>
      </c>
      <c r="L45" s="24">
        <v>85.1</v>
      </c>
      <c r="M45" s="24">
        <f t="shared" si="1"/>
        <v>42.55</v>
      </c>
      <c r="N45" s="24">
        <f t="shared" si="2"/>
        <v>80.05</v>
      </c>
    </row>
    <row r="46" s="2" customFormat="1" ht="36" spans="1:14">
      <c r="A46" s="15">
        <v>44</v>
      </c>
      <c r="B46" s="16" t="s">
        <v>27</v>
      </c>
      <c r="C46" s="16" t="s">
        <v>28</v>
      </c>
      <c r="D46" s="16" t="s">
        <v>68</v>
      </c>
      <c r="E46" s="16" t="s">
        <v>30</v>
      </c>
      <c r="F46" s="17">
        <v>6</v>
      </c>
      <c r="G46" s="16" t="s">
        <v>73</v>
      </c>
      <c r="H46" s="18">
        <v>63</v>
      </c>
      <c r="I46" s="21">
        <f t="shared" si="0"/>
        <v>31.5</v>
      </c>
      <c r="J46" s="25" t="s">
        <v>70</v>
      </c>
      <c r="K46" s="22">
        <v>4</v>
      </c>
      <c r="L46" s="24">
        <v>80.368</v>
      </c>
      <c r="M46" s="24">
        <f t="shared" si="1"/>
        <v>40.184</v>
      </c>
      <c r="N46" s="24">
        <f t="shared" si="2"/>
        <v>71.684</v>
      </c>
    </row>
    <row r="47" s="2" customFormat="1" ht="36" spans="1:14">
      <c r="A47" s="15">
        <v>45</v>
      </c>
      <c r="B47" s="16" t="s">
        <v>27</v>
      </c>
      <c r="C47" s="16" t="s">
        <v>28</v>
      </c>
      <c r="D47" s="16" t="s">
        <v>68</v>
      </c>
      <c r="E47" s="16" t="s">
        <v>30</v>
      </c>
      <c r="F47" s="17">
        <v>6</v>
      </c>
      <c r="G47" s="16" t="s">
        <v>74</v>
      </c>
      <c r="H47" s="18">
        <v>82</v>
      </c>
      <c r="I47" s="21">
        <f t="shared" si="0"/>
        <v>41</v>
      </c>
      <c r="J47" s="25" t="s">
        <v>70</v>
      </c>
      <c r="K47" s="22">
        <v>5</v>
      </c>
      <c r="L47" s="24">
        <v>81.665</v>
      </c>
      <c r="M47" s="24">
        <f t="shared" si="1"/>
        <v>40.8325</v>
      </c>
      <c r="N47" s="24">
        <f t="shared" si="2"/>
        <v>81.8325</v>
      </c>
    </row>
    <row r="48" s="2" customFormat="1" ht="36" spans="1:14">
      <c r="A48" s="15">
        <v>46</v>
      </c>
      <c r="B48" s="16" t="s">
        <v>27</v>
      </c>
      <c r="C48" s="16" t="s">
        <v>28</v>
      </c>
      <c r="D48" s="16" t="s">
        <v>68</v>
      </c>
      <c r="E48" s="16" t="s">
        <v>30</v>
      </c>
      <c r="F48" s="17">
        <v>6</v>
      </c>
      <c r="G48" s="16" t="s">
        <v>75</v>
      </c>
      <c r="H48" s="18">
        <v>82</v>
      </c>
      <c r="I48" s="21">
        <f t="shared" si="0"/>
        <v>41</v>
      </c>
      <c r="J48" s="25" t="s">
        <v>70</v>
      </c>
      <c r="K48" s="26">
        <v>6</v>
      </c>
      <c r="L48" s="24">
        <v>74.933</v>
      </c>
      <c r="M48" s="24">
        <f t="shared" si="1"/>
        <v>37.4665</v>
      </c>
      <c r="N48" s="24">
        <f t="shared" si="2"/>
        <v>78.4665</v>
      </c>
    </row>
    <row r="49" s="2" customFormat="1" ht="36" spans="1:14">
      <c r="A49" s="15">
        <v>47</v>
      </c>
      <c r="B49" s="16" t="s">
        <v>27</v>
      </c>
      <c r="C49" s="16" t="s">
        <v>28</v>
      </c>
      <c r="D49" s="16" t="s">
        <v>68</v>
      </c>
      <c r="E49" s="16" t="s">
        <v>30</v>
      </c>
      <c r="F49" s="17">
        <v>6</v>
      </c>
      <c r="G49" s="16" t="s">
        <v>76</v>
      </c>
      <c r="H49" s="18">
        <v>60</v>
      </c>
      <c r="I49" s="21">
        <f t="shared" si="0"/>
        <v>30</v>
      </c>
      <c r="J49" s="25" t="s">
        <v>70</v>
      </c>
      <c r="K49" s="22">
        <v>7</v>
      </c>
      <c r="L49" s="24">
        <v>74.465</v>
      </c>
      <c r="M49" s="24">
        <f t="shared" si="1"/>
        <v>37.2325</v>
      </c>
      <c r="N49" s="24">
        <f t="shared" si="2"/>
        <v>67.2325</v>
      </c>
    </row>
    <row r="50" s="2" customFormat="1" ht="36" spans="1:14">
      <c r="A50" s="15">
        <v>48</v>
      </c>
      <c r="B50" s="16" t="s">
        <v>27</v>
      </c>
      <c r="C50" s="16" t="s">
        <v>28</v>
      </c>
      <c r="D50" s="16" t="s">
        <v>68</v>
      </c>
      <c r="E50" s="16" t="s">
        <v>30</v>
      </c>
      <c r="F50" s="17">
        <v>6</v>
      </c>
      <c r="G50" s="16" t="s">
        <v>77</v>
      </c>
      <c r="H50" s="18">
        <v>84.5</v>
      </c>
      <c r="I50" s="21">
        <f t="shared" si="0"/>
        <v>42.25</v>
      </c>
      <c r="J50" s="25" t="s">
        <v>70</v>
      </c>
      <c r="K50" s="22">
        <v>8</v>
      </c>
      <c r="L50" s="24">
        <v>83.731</v>
      </c>
      <c r="M50" s="24">
        <f t="shared" si="1"/>
        <v>41.8655</v>
      </c>
      <c r="N50" s="24">
        <f t="shared" si="2"/>
        <v>84.1155</v>
      </c>
    </row>
    <row r="51" s="2" customFormat="1" ht="36" spans="1:14">
      <c r="A51" s="15">
        <v>49</v>
      </c>
      <c r="B51" s="16" t="s">
        <v>27</v>
      </c>
      <c r="C51" s="16" t="s">
        <v>28</v>
      </c>
      <c r="D51" s="16" t="s">
        <v>68</v>
      </c>
      <c r="E51" s="16" t="s">
        <v>30</v>
      </c>
      <c r="F51" s="17">
        <v>6</v>
      </c>
      <c r="G51" s="16" t="s">
        <v>78</v>
      </c>
      <c r="H51" s="18">
        <v>63</v>
      </c>
      <c r="I51" s="21">
        <f t="shared" si="0"/>
        <v>31.5</v>
      </c>
      <c r="J51" s="25" t="s">
        <v>70</v>
      </c>
      <c r="K51" s="22">
        <v>9</v>
      </c>
      <c r="L51" s="24">
        <v>76.335</v>
      </c>
      <c r="M51" s="24">
        <f t="shared" si="1"/>
        <v>38.1675</v>
      </c>
      <c r="N51" s="24">
        <f t="shared" si="2"/>
        <v>69.6675</v>
      </c>
    </row>
    <row r="52" s="3" customFormat="1" ht="36" spans="1:14">
      <c r="A52" s="15">
        <v>50</v>
      </c>
      <c r="B52" s="16" t="s">
        <v>27</v>
      </c>
      <c r="C52" s="16" t="s">
        <v>28</v>
      </c>
      <c r="D52" s="16" t="s">
        <v>68</v>
      </c>
      <c r="E52" s="16" t="s">
        <v>30</v>
      </c>
      <c r="F52" s="17">
        <v>6</v>
      </c>
      <c r="G52" s="16" t="s">
        <v>79</v>
      </c>
      <c r="H52" s="18">
        <v>70</v>
      </c>
      <c r="I52" s="21">
        <f t="shared" si="0"/>
        <v>35</v>
      </c>
      <c r="J52" s="25" t="s">
        <v>70</v>
      </c>
      <c r="K52" s="22">
        <v>10</v>
      </c>
      <c r="L52" s="24">
        <v>77.501</v>
      </c>
      <c r="M52" s="24">
        <f t="shared" si="1"/>
        <v>38.7505</v>
      </c>
      <c r="N52" s="24">
        <f t="shared" si="2"/>
        <v>73.7505</v>
      </c>
    </row>
    <row r="53" s="2" customFormat="1" ht="36" spans="1:14">
      <c r="A53" s="15">
        <v>51</v>
      </c>
      <c r="B53" s="16" t="s">
        <v>27</v>
      </c>
      <c r="C53" s="16" t="s">
        <v>28</v>
      </c>
      <c r="D53" s="16" t="s">
        <v>68</v>
      </c>
      <c r="E53" s="16" t="s">
        <v>30</v>
      </c>
      <c r="F53" s="17">
        <v>6</v>
      </c>
      <c r="G53" s="16" t="s">
        <v>80</v>
      </c>
      <c r="H53" s="18">
        <v>75</v>
      </c>
      <c r="I53" s="21">
        <f t="shared" si="0"/>
        <v>37.5</v>
      </c>
      <c r="J53" s="25" t="s">
        <v>70</v>
      </c>
      <c r="K53" s="22">
        <v>11</v>
      </c>
      <c r="L53" s="24">
        <v>77.234</v>
      </c>
      <c r="M53" s="24">
        <f t="shared" si="1"/>
        <v>38.617</v>
      </c>
      <c r="N53" s="24">
        <f t="shared" si="2"/>
        <v>76.117</v>
      </c>
    </row>
    <row r="54" s="2" customFormat="1" ht="36" spans="1:14">
      <c r="A54" s="15">
        <v>52</v>
      </c>
      <c r="B54" s="16" t="s">
        <v>27</v>
      </c>
      <c r="C54" s="16" t="s">
        <v>28</v>
      </c>
      <c r="D54" s="16" t="s">
        <v>68</v>
      </c>
      <c r="E54" s="16" t="s">
        <v>30</v>
      </c>
      <c r="F54" s="17">
        <v>6</v>
      </c>
      <c r="G54" s="16" t="s">
        <v>81</v>
      </c>
      <c r="H54" s="18">
        <v>86</v>
      </c>
      <c r="I54" s="21">
        <f t="shared" si="0"/>
        <v>43</v>
      </c>
      <c r="J54" s="25" t="s">
        <v>70</v>
      </c>
      <c r="K54" s="26">
        <v>12</v>
      </c>
      <c r="L54" s="24">
        <v>82.333</v>
      </c>
      <c r="M54" s="24">
        <f t="shared" si="1"/>
        <v>41.1665</v>
      </c>
      <c r="N54" s="24">
        <f t="shared" si="2"/>
        <v>84.1665</v>
      </c>
    </row>
    <row r="55" s="2" customFormat="1" ht="36" spans="1:14">
      <c r="A55" s="15">
        <v>53</v>
      </c>
      <c r="B55" s="16" t="s">
        <v>27</v>
      </c>
      <c r="C55" s="16" t="s">
        <v>28</v>
      </c>
      <c r="D55" s="16" t="s">
        <v>68</v>
      </c>
      <c r="E55" s="16" t="s">
        <v>30</v>
      </c>
      <c r="F55" s="17">
        <v>6</v>
      </c>
      <c r="G55" s="16" t="s">
        <v>82</v>
      </c>
      <c r="H55" s="18">
        <v>85</v>
      </c>
      <c r="I55" s="21">
        <f t="shared" si="0"/>
        <v>42.5</v>
      </c>
      <c r="J55" s="25" t="s">
        <v>70</v>
      </c>
      <c r="K55" s="26">
        <v>13</v>
      </c>
      <c r="L55" s="24">
        <v>72.499</v>
      </c>
      <c r="M55" s="24">
        <f t="shared" si="1"/>
        <v>36.2495</v>
      </c>
      <c r="N55" s="24">
        <f t="shared" si="2"/>
        <v>78.7495</v>
      </c>
    </row>
    <row r="56" s="2" customFormat="1" ht="36" spans="1:14">
      <c r="A56" s="15">
        <v>54</v>
      </c>
      <c r="B56" s="16" t="s">
        <v>27</v>
      </c>
      <c r="C56" s="16" t="s">
        <v>28</v>
      </c>
      <c r="D56" s="16" t="s">
        <v>68</v>
      </c>
      <c r="E56" s="16" t="s">
        <v>30</v>
      </c>
      <c r="F56" s="17">
        <v>6</v>
      </c>
      <c r="G56" s="16" t="s">
        <v>83</v>
      </c>
      <c r="H56" s="18">
        <v>60</v>
      </c>
      <c r="I56" s="21">
        <f t="shared" si="0"/>
        <v>30</v>
      </c>
      <c r="J56" s="25" t="s">
        <v>70</v>
      </c>
      <c r="K56" s="22">
        <v>14</v>
      </c>
      <c r="L56" s="24">
        <v>73.466</v>
      </c>
      <c r="M56" s="24">
        <f t="shared" si="1"/>
        <v>36.733</v>
      </c>
      <c r="N56" s="24">
        <f t="shared" si="2"/>
        <v>66.733</v>
      </c>
    </row>
    <row r="57" s="3" customFormat="1" ht="36" spans="1:14">
      <c r="A57" s="15">
        <v>55</v>
      </c>
      <c r="B57" s="16" t="s">
        <v>27</v>
      </c>
      <c r="C57" s="16" t="s">
        <v>28</v>
      </c>
      <c r="D57" s="16" t="s">
        <v>68</v>
      </c>
      <c r="E57" s="16" t="s">
        <v>30</v>
      </c>
      <c r="F57" s="17">
        <v>6</v>
      </c>
      <c r="G57" s="16" t="s">
        <v>84</v>
      </c>
      <c r="H57" s="18">
        <v>77</v>
      </c>
      <c r="I57" s="21">
        <f t="shared" si="0"/>
        <v>38.5</v>
      </c>
      <c r="J57" s="25" t="s">
        <v>70</v>
      </c>
      <c r="K57" s="22">
        <v>15</v>
      </c>
      <c r="L57" s="24">
        <v>84.102</v>
      </c>
      <c r="M57" s="24">
        <f t="shared" si="1"/>
        <v>42.051</v>
      </c>
      <c r="N57" s="24">
        <f t="shared" si="2"/>
        <v>80.551</v>
      </c>
    </row>
    <row r="58" s="2" customFormat="1" ht="36" spans="1:14">
      <c r="A58" s="15">
        <v>56</v>
      </c>
      <c r="B58" s="16" t="s">
        <v>27</v>
      </c>
      <c r="C58" s="16" t="s">
        <v>28</v>
      </c>
      <c r="D58" s="16" t="s">
        <v>68</v>
      </c>
      <c r="E58" s="16" t="s">
        <v>30</v>
      </c>
      <c r="F58" s="17">
        <v>6</v>
      </c>
      <c r="G58" s="16" t="s">
        <v>85</v>
      </c>
      <c r="H58" s="18">
        <v>84</v>
      </c>
      <c r="I58" s="21">
        <f t="shared" si="0"/>
        <v>42</v>
      </c>
      <c r="J58" s="25" t="s">
        <v>70</v>
      </c>
      <c r="K58" s="26">
        <v>16</v>
      </c>
      <c r="L58" s="24">
        <v>88.833</v>
      </c>
      <c r="M58" s="24">
        <f t="shared" si="1"/>
        <v>44.4165</v>
      </c>
      <c r="N58" s="24">
        <f t="shared" si="2"/>
        <v>86.4165</v>
      </c>
    </row>
    <row r="59" s="2" customFormat="1" ht="36" spans="1:14">
      <c r="A59" s="15">
        <v>57</v>
      </c>
      <c r="B59" s="16" t="s">
        <v>27</v>
      </c>
      <c r="C59" s="16" t="s">
        <v>28</v>
      </c>
      <c r="D59" s="16" t="s">
        <v>68</v>
      </c>
      <c r="E59" s="16" t="s">
        <v>30</v>
      </c>
      <c r="F59" s="17">
        <v>6</v>
      </c>
      <c r="G59" s="16" t="s">
        <v>86</v>
      </c>
      <c r="H59" s="18">
        <v>80</v>
      </c>
      <c r="I59" s="21">
        <f t="shared" si="0"/>
        <v>40</v>
      </c>
      <c r="J59" s="25" t="s">
        <v>70</v>
      </c>
      <c r="K59" s="24" t="s">
        <v>22</v>
      </c>
      <c r="L59" s="24">
        <v>0</v>
      </c>
      <c r="M59" s="24">
        <f t="shared" si="1"/>
        <v>0</v>
      </c>
      <c r="N59" s="24">
        <f t="shared" si="2"/>
        <v>40</v>
      </c>
    </row>
    <row r="60" s="2" customFormat="1" ht="36" spans="1:14">
      <c r="A60" s="15">
        <v>58</v>
      </c>
      <c r="B60" s="16" t="s">
        <v>27</v>
      </c>
      <c r="C60" s="16" t="s">
        <v>28</v>
      </c>
      <c r="D60" s="16" t="s">
        <v>68</v>
      </c>
      <c r="E60" s="16" t="s">
        <v>30</v>
      </c>
      <c r="F60" s="17">
        <v>6</v>
      </c>
      <c r="G60" s="16" t="s">
        <v>87</v>
      </c>
      <c r="H60" s="18">
        <v>72.5</v>
      </c>
      <c r="I60" s="21">
        <f t="shared" si="0"/>
        <v>36.25</v>
      </c>
      <c r="J60" s="25" t="s">
        <v>70</v>
      </c>
      <c r="K60" s="24" t="s">
        <v>22</v>
      </c>
      <c r="L60" s="24">
        <v>0</v>
      </c>
      <c r="M60" s="24">
        <f t="shared" si="1"/>
        <v>0</v>
      </c>
      <c r="N60" s="24">
        <f t="shared" si="2"/>
        <v>36.25</v>
      </c>
    </row>
    <row r="61" s="2" customFormat="1" ht="36" spans="1:14">
      <c r="A61" s="15">
        <v>59</v>
      </c>
      <c r="B61" s="16" t="s">
        <v>27</v>
      </c>
      <c r="C61" s="16" t="s">
        <v>28</v>
      </c>
      <c r="D61" s="16" t="s">
        <v>68</v>
      </c>
      <c r="E61" s="16" t="s">
        <v>30</v>
      </c>
      <c r="F61" s="17">
        <v>6</v>
      </c>
      <c r="G61" s="16" t="s">
        <v>88</v>
      </c>
      <c r="H61" s="18">
        <v>72</v>
      </c>
      <c r="I61" s="21">
        <f t="shared" si="0"/>
        <v>36</v>
      </c>
      <c r="J61" s="25" t="s">
        <v>70</v>
      </c>
      <c r="K61" s="24" t="s">
        <v>22</v>
      </c>
      <c r="L61" s="24">
        <v>0</v>
      </c>
      <c r="M61" s="24">
        <f t="shared" si="1"/>
        <v>0</v>
      </c>
      <c r="N61" s="24">
        <f t="shared" si="2"/>
        <v>36</v>
      </c>
    </row>
    <row r="62" s="2" customFormat="1" ht="36" spans="1:14">
      <c r="A62" s="15">
        <v>60</v>
      </c>
      <c r="B62" s="16" t="s">
        <v>27</v>
      </c>
      <c r="C62" s="16" t="s">
        <v>28</v>
      </c>
      <c r="D62" s="16" t="s">
        <v>89</v>
      </c>
      <c r="E62" s="16" t="s">
        <v>30</v>
      </c>
      <c r="F62" s="17">
        <v>4</v>
      </c>
      <c r="G62" s="16" t="s">
        <v>90</v>
      </c>
      <c r="H62" s="18">
        <v>85</v>
      </c>
      <c r="I62" s="21">
        <f t="shared" si="0"/>
        <v>42.5</v>
      </c>
      <c r="J62" s="22" t="s">
        <v>91</v>
      </c>
      <c r="K62" s="22">
        <v>1</v>
      </c>
      <c r="L62" s="23">
        <v>77.336</v>
      </c>
      <c r="M62" s="24">
        <f t="shared" si="1"/>
        <v>38.668</v>
      </c>
      <c r="N62" s="24">
        <f t="shared" si="2"/>
        <v>81.168</v>
      </c>
    </row>
    <row r="63" s="2" customFormat="1" ht="36" spans="1:14">
      <c r="A63" s="15">
        <v>61</v>
      </c>
      <c r="B63" s="16" t="s">
        <v>27</v>
      </c>
      <c r="C63" s="16" t="s">
        <v>28</v>
      </c>
      <c r="D63" s="16" t="s">
        <v>89</v>
      </c>
      <c r="E63" s="16" t="s">
        <v>30</v>
      </c>
      <c r="F63" s="17">
        <v>4</v>
      </c>
      <c r="G63" s="16" t="s">
        <v>92</v>
      </c>
      <c r="H63" s="18">
        <v>88</v>
      </c>
      <c r="I63" s="21">
        <f t="shared" si="0"/>
        <v>44</v>
      </c>
      <c r="J63" s="22" t="s">
        <v>91</v>
      </c>
      <c r="K63" s="22">
        <v>2</v>
      </c>
      <c r="L63" s="23">
        <v>86.031</v>
      </c>
      <c r="M63" s="24">
        <f t="shared" si="1"/>
        <v>43.0155</v>
      </c>
      <c r="N63" s="24">
        <f t="shared" si="2"/>
        <v>87.0155</v>
      </c>
    </row>
    <row r="64" s="4" customFormat="1" ht="36" spans="1:14">
      <c r="A64" s="15">
        <v>62</v>
      </c>
      <c r="B64" s="16" t="s">
        <v>27</v>
      </c>
      <c r="C64" s="16" t="s">
        <v>28</v>
      </c>
      <c r="D64" s="16" t="s">
        <v>89</v>
      </c>
      <c r="E64" s="16" t="s">
        <v>30</v>
      </c>
      <c r="F64" s="17">
        <v>4</v>
      </c>
      <c r="G64" s="16" t="s">
        <v>93</v>
      </c>
      <c r="H64" s="18">
        <v>87</v>
      </c>
      <c r="I64" s="21">
        <f t="shared" si="0"/>
        <v>43.5</v>
      </c>
      <c r="J64" s="22" t="s">
        <v>91</v>
      </c>
      <c r="K64" s="22">
        <v>3</v>
      </c>
      <c r="L64" s="23">
        <v>85.565</v>
      </c>
      <c r="M64" s="24">
        <f t="shared" si="1"/>
        <v>42.7825</v>
      </c>
      <c r="N64" s="24">
        <f t="shared" si="2"/>
        <v>86.2825</v>
      </c>
    </row>
    <row r="65" s="2" customFormat="1" ht="36" spans="1:14">
      <c r="A65" s="15">
        <v>63</v>
      </c>
      <c r="B65" s="16" t="s">
        <v>27</v>
      </c>
      <c r="C65" s="16" t="s">
        <v>28</v>
      </c>
      <c r="D65" s="16" t="s">
        <v>89</v>
      </c>
      <c r="E65" s="16" t="s">
        <v>30</v>
      </c>
      <c r="F65" s="17">
        <v>4</v>
      </c>
      <c r="G65" s="16" t="s">
        <v>94</v>
      </c>
      <c r="H65" s="18">
        <v>83</v>
      </c>
      <c r="I65" s="21">
        <f t="shared" si="0"/>
        <v>41.5</v>
      </c>
      <c r="J65" s="22" t="s">
        <v>91</v>
      </c>
      <c r="K65" s="22">
        <v>4</v>
      </c>
      <c r="L65" s="23">
        <v>84.599</v>
      </c>
      <c r="M65" s="24">
        <f t="shared" si="1"/>
        <v>42.2995</v>
      </c>
      <c r="N65" s="24">
        <f t="shared" si="2"/>
        <v>83.7995</v>
      </c>
    </row>
    <row r="66" s="2" customFormat="1" ht="36" spans="1:14">
      <c r="A66" s="15">
        <v>64</v>
      </c>
      <c r="B66" s="16" t="s">
        <v>27</v>
      </c>
      <c r="C66" s="16" t="s">
        <v>28</v>
      </c>
      <c r="D66" s="16" t="s">
        <v>89</v>
      </c>
      <c r="E66" s="16" t="s">
        <v>30</v>
      </c>
      <c r="F66" s="17">
        <v>4</v>
      </c>
      <c r="G66" s="16" t="s">
        <v>95</v>
      </c>
      <c r="H66" s="18">
        <v>88</v>
      </c>
      <c r="I66" s="21">
        <f t="shared" si="0"/>
        <v>44</v>
      </c>
      <c r="J66" s="22" t="s">
        <v>91</v>
      </c>
      <c r="K66" s="22">
        <v>5</v>
      </c>
      <c r="L66" s="23">
        <v>81.202</v>
      </c>
      <c r="M66" s="24">
        <f t="shared" si="1"/>
        <v>40.601</v>
      </c>
      <c r="N66" s="24">
        <f t="shared" si="2"/>
        <v>84.601</v>
      </c>
    </row>
    <row r="67" s="2" customFormat="1" ht="36" spans="1:14">
      <c r="A67" s="15">
        <v>65</v>
      </c>
      <c r="B67" s="16" t="s">
        <v>27</v>
      </c>
      <c r="C67" s="16" t="s">
        <v>28</v>
      </c>
      <c r="D67" s="16" t="s">
        <v>89</v>
      </c>
      <c r="E67" s="16" t="s">
        <v>30</v>
      </c>
      <c r="F67" s="17">
        <v>4</v>
      </c>
      <c r="G67" s="16" t="s">
        <v>96</v>
      </c>
      <c r="H67" s="18">
        <v>86</v>
      </c>
      <c r="I67" s="21">
        <f t="shared" ref="I67:I92" si="3">H67*50%</f>
        <v>43</v>
      </c>
      <c r="J67" s="22" t="s">
        <v>91</v>
      </c>
      <c r="K67" s="22">
        <v>6</v>
      </c>
      <c r="L67" s="23">
        <v>80.831</v>
      </c>
      <c r="M67" s="24">
        <f t="shared" ref="M67:M92" si="4">L67*50%</f>
        <v>40.4155</v>
      </c>
      <c r="N67" s="24">
        <f t="shared" ref="N67:N92" si="5">I67+M67</f>
        <v>83.4155</v>
      </c>
    </row>
    <row r="68" s="2" customFormat="1" ht="36" spans="1:14">
      <c r="A68" s="15">
        <v>66</v>
      </c>
      <c r="B68" s="16" t="s">
        <v>27</v>
      </c>
      <c r="C68" s="16" t="s">
        <v>28</v>
      </c>
      <c r="D68" s="16" t="s">
        <v>89</v>
      </c>
      <c r="E68" s="16" t="s">
        <v>30</v>
      </c>
      <c r="F68" s="17">
        <v>4</v>
      </c>
      <c r="G68" s="16" t="s">
        <v>97</v>
      </c>
      <c r="H68" s="18">
        <v>87</v>
      </c>
      <c r="I68" s="21">
        <f t="shared" si="3"/>
        <v>43.5</v>
      </c>
      <c r="J68" s="22" t="s">
        <v>91</v>
      </c>
      <c r="K68" s="26">
        <v>7</v>
      </c>
      <c r="L68" s="23">
        <v>87.232</v>
      </c>
      <c r="M68" s="24">
        <f t="shared" si="4"/>
        <v>43.616</v>
      </c>
      <c r="N68" s="24">
        <f t="shared" si="5"/>
        <v>87.116</v>
      </c>
    </row>
    <row r="69" s="5" customFormat="1" ht="36" spans="1:14">
      <c r="A69" s="15">
        <v>67</v>
      </c>
      <c r="B69" s="16" t="s">
        <v>27</v>
      </c>
      <c r="C69" s="16" t="s">
        <v>28</v>
      </c>
      <c r="D69" s="16" t="s">
        <v>89</v>
      </c>
      <c r="E69" s="16" t="s">
        <v>30</v>
      </c>
      <c r="F69" s="17">
        <v>4</v>
      </c>
      <c r="G69" s="16" t="s">
        <v>98</v>
      </c>
      <c r="H69" s="18">
        <v>88</v>
      </c>
      <c r="I69" s="21">
        <f t="shared" si="3"/>
        <v>44</v>
      </c>
      <c r="J69" s="22" t="s">
        <v>91</v>
      </c>
      <c r="K69" s="22">
        <v>8</v>
      </c>
      <c r="L69" s="23">
        <v>80.9</v>
      </c>
      <c r="M69" s="24">
        <f t="shared" si="4"/>
        <v>40.45</v>
      </c>
      <c r="N69" s="24">
        <f t="shared" si="5"/>
        <v>84.45</v>
      </c>
    </row>
    <row r="70" s="2" customFormat="1" ht="36" spans="1:14">
      <c r="A70" s="15">
        <v>68</v>
      </c>
      <c r="B70" s="16" t="s">
        <v>27</v>
      </c>
      <c r="C70" s="16" t="s">
        <v>28</v>
      </c>
      <c r="D70" s="16" t="s">
        <v>89</v>
      </c>
      <c r="E70" s="16" t="s">
        <v>30</v>
      </c>
      <c r="F70" s="17">
        <v>4</v>
      </c>
      <c r="G70" s="16" t="s">
        <v>99</v>
      </c>
      <c r="H70" s="18">
        <v>88</v>
      </c>
      <c r="I70" s="21">
        <f t="shared" si="3"/>
        <v>44</v>
      </c>
      <c r="J70" s="22" t="s">
        <v>91</v>
      </c>
      <c r="K70" s="22">
        <v>9</v>
      </c>
      <c r="L70" s="23">
        <v>87.464</v>
      </c>
      <c r="M70" s="24">
        <f t="shared" si="4"/>
        <v>43.732</v>
      </c>
      <c r="N70" s="24">
        <f t="shared" si="5"/>
        <v>87.732</v>
      </c>
    </row>
    <row r="71" s="2" customFormat="1" ht="36" spans="1:14">
      <c r="A71" s="15">
        <v>69</v>
      </c>
      <c r="B71" s="16" t="s">
        <v>27</v>
      </c>
      <c r="C71" s="16" t="s">
        <v>28</v>
      </c>
      <c r="D71" s="16" t="s">
        <v>89</v>
      </c>
      <c r="E71" s="16" t="s">
        <v>30</v>
      </c>
      <c r="F71" s="17">
        <v>4</v>
      </c>
      <c r="G71" s="16" t="s">
        <v>100</v>
      </c>
      <c r="H71" s="18">
        <v>84</v>
      </c>
      <c r="I71" s="21">
        <f t="shared" si="3"/>
        <v>42</v>
      </c>
      <c r="J71" s="22" t="s">
        <v>91</v>
      </c>
      <c r="K71" s="22">
        <v>10</v>
      </c>
      <c r="L71" s="23">
        <v>83.501</v>
      </c>
      <c r="M71" s="24">
        <f t="shared" si="4"/>
        <v>41.7505</v>
      </c>
      <c r="N71" s="24">
        <f t="shared" si="5"/>
        <v>83.7505</v>
      </c>
    </row>
    <row r="72" s="2" customFormat="1" ht="36" spans="1:14">
      <c r="A72" s="15">
        <v>70</v>
      </c>
      <c r="B72" s="16" t="s">
        <v>27</v>
      </c>
      <c r="C72" s="16" t="s">
        <v>28</v>
      </c>
      <c r="D72" s="16" t="s">
        <v>89</v>
      </c>
      <c r="E72" s="16" t="s">
        <v>30</v>
      </c>
      <c r="F72" s="17">
        <v>4</v>
      </c>
      <c r="G72" s="16" t="s">
        <v>101</v>
      </c>
      <c r="H72" s="18">
        <v>85</v>
      </c>
      <c r="I72" s="21">
        <f t="shared" si="3"/>
        <v>42.5</v>
      </c>
      <c r="J72" s="22" t="s">
        <v>91</v>
      </c>
      <c r="K72" s="22">
        <v>11</v>
      </c>
      <c r="L72" s="23">
        <v>86.065</v>
      </c>
      <c r="M72" s="24">
        <f t="shared" si="4"/>
        <v>43.0325</v>
      </c>
      <c r="N72" s="24">
        <f t="shared" si="5"/>
        <v>85.5325</v>
      </c>
    </row>
    <row r="73" s="4" customFormat="1" ht="36" spans="1:14">
      <c r="A73" s="15">
        <v>71</v>
      </c>
      <c r="B73" s="16" t="s">
        <v>27</v>
      </c>
      <c r="C73" s="16" t="s">
        <v>28</v>
      </c>
      <c r="D73" s="16" t="s">
        <v>89</v>
      </c>
      <c r="E73" s="16" t="s">
        <v>30</v>
      </c>
      <c r="F73" s="17">
        <v>4</v>
      </c>
      <c r="G73" s="16" t="s">
        <v>102</v>
      </c>
      <c r="H73" s="18">
        <v>83</v>
      </c>
      <c r="I73" s="21">
        <f t="shared" si="3"/>
        <v>41.5</v>
      </c>
      <c r="J73" s="22" t="s">
        <v>91</v>
      </c>
      <c r="K73" s="22">
        <v>12</v>
      </c>
      <c r="L73" s="23">
        <v>82.635</v>
      </c>
      <c r="M73" s="24">
        <f t="shared" si="4"/>
        <v>41.3175</v>
      </c>
      <c r="N73" s="24">
        <f t="shared" si="5"/>
        <v>82.8175</v>
      </c>
    </row>
    <row r="74" s="2" customFormat="1" ht="36" spans="1:14">
      <c r="A74" s="15">
        <v>72</v>
      </c>
      <c r="B74" s="16" t="s">
        <v>27</v>
      </c>
      <c r="C74" s="16" t="s">
        <v>28</v>
      </c>
      <c r="D74" s="16" t="s">
        <v>89</v>
      </c>
      <c r="E74" s="16" t="s">
        <v>30</v>
      </c>
      <c r="F74" s="17">
        <v>4</v>
      </c>
      <c r="G74" s="16" t="s">
        <v>103</v>
      </c>
      <c r="H74" s="18">
        <v>83</v>
      </c>
      <c r="I74" s="21">
        <f t="shared" si="3"/>
        <v>41.5</v>
      </c>
      <c r="J74" s="22" t="s">
        <v>91</v>
      </c>
      <c r="K74" s="24" t="s">
        <v>22</v>
      </c>
      <c r="L74" s="24">
        <v>0</v>
      </c>
      <c r="M74" s="24">
        <f t="shared" si="4"/>
        <v>0</v>
      </c>
      <c r="N74" s="24">
        <f t="shared" si="5"/>
        <v>41.5</v>
      </c>
    </row>
    <row r="75" s="2" customFormat="1" ht="36" spans="1:14">
      <c r="A75" s="15">
        <v>73</v>
      </c>
      <c r="B75" s="16" t="s">
        <v>27</v>
      </c>
      <c r="C75" s="16" t="s">
        <v>28</v>
      </c>
      <c r="D75" s="16" t="s">
        <v>104</v>
      </c>
      <c r="E75" s="16" t="s">
        <v>30</v>
      </c>
      <c r="F75" s="17">
        <v>4</v>
      </c>
      <c r="G75" s="16" t="s">
        <v>105</v>
      </c>
      <c r="H75" s="18">
        <v>83</v>
      </c>
      <c r="I75" s="21">
        <f t="shared" si="3"/>
        <v>41.5</v>
      </c>
      <c r="J75" s="22" t="s">
        <v>19</v>
      </c>
      <c r="K75" s="22">
        <v>1</v>
      </c>
      <c r="L75" s="23">
        <v>78.232</v>
      </c>
      <c r="M75" s="24">
        <f t="shared" si="4"/>
        <v>39.116</v>
      </c>
      <c r="N75" s="24">
        <f t="shared" si="5"/>
        <v>80.616</v>
      </c>
    </row>
    <row r="76" ht="36" spans="1:14">
      <c r="A76" s="15">
        <v>74</v>
      </c>
      <c r="B76" s="16" t="s">
        <v>27</v>
      </c>
      <c r="C76" s="16" t="s">
        <v>28</v>
      </c>
      <c r="D76" s="16" t="s">
        <v>104</v>
      </c>
      <c r="E76" s="16" t="s">
        <v>30</v>
      </c>
      <c r="F76" s="17">
        <v>4</v>
      </c>
      <c r="G76" s="16" t="s">
        <v>106</v>
      </c>
      <c r="H76" s="18">
        <v>81</v>
      </c>
      <c r="I76" s="21">
        <f t="shared" si="3"/>
        <v>40.5</v>
      </c>
      <c r="J76" s="22" t="s">
        <v>19</v>
      </c>
      <c r="K76" s="22">
        <v>2</v>
      </c>
      <c r="L76" s="23">
        <v>76.23</v>
      </c>
      <c r="M76" s="24">
        <f t="shared" si="4"/>
        <v>38.115</v>
      </c>
      <c r="N76" s="24">
        <f t="shared" si="5"/>
        <v>78.615</v>
      </c>
    </row>
    <row r="77" ht="36" spans="1:14">
      <c r="A77" s="15">
        <v>75</v>
      </c>
      <c r="B77" s="16" t="s">
        <v>27</v>
      </c>
      <c r="C77" s="16" t="s">
        <v>28</v>
      </c>
      <c r="D77" s="16" t="s">
        <v>104</v>
      </c>
      <c r="E77" s="16" t="s">
        <v>30</v>
      </c>
      <c r="F77" s="17">
        <v>4</v>
      </c>
      <c r="G77" s="16" t="s">
        <v>107</v>
      </c>
      <c r="H77" s="18">
        <v>84</v>
      </c>
      <c r="I77" s="21">
        <f t="shared" si="3"/>
        <v>42</v>
      </c>
      <c r="J77" s="22" t="s">
        <v>19</v>
      </c>
      <c r="K77" s="22">
        <v>3</v>
      </c>
      <c r="L77" s="23">
        <v>78.7</v>
      </c>
      <c r="M77" s="24">
        <f t="shared" si="4"/>
        <v>39.35</v>
      </c>
      <c r="N77" s="24">
        <f t="shared" si="5"/>
        <v>81.35</v>
      </c>
    </row>
    <row r="78" ht="36" spans="1:14">
      <c r="A78" s="15">
        <v>76</v>
      </c>
      <c r="B78" s="16" t="s">
        <v>27</v>
      </c>
      <c r="C78" s="16" t="s">
        <v>28</v>
      </c>
      <c r="D78" s="16" t="s">
        <v>104</v>
      </c>
      <c r="E78" s="16" t="s">
        <v>30</v>
      </c>
      <c r="F78" s="17">
        <v>4</v>
      </c>
      <c r="G78" s="16" t="s">
        <v>108</v>
      </c>
      <c r="H78" s="18">
        <v>80</v>
      </c>
      <c r="I78" s="21">
        <f t="shared" si="3"/>
        <v>40</v>
      </c>
      <c r="J78" s="22" t="s">
        <v>19</v>
      </c>
      <c r="K78" s="22">
        <v>4</v>
      </c>
      <c r="L78" s="23">
        <v>76.799</v>
      </c>
      <c r="M78" s="24">
        <f t="shared" si="4"/>
        <v>38.3995</v>
      </c>
      <c r="N78" s="24">
        <f t="shared" si="5"/>
        <v>78.3995</v>
      </c>
    </row>
    <row r="79" ht="36" spans="1:14">
      <c r="A79" s="15">
        <v>77</v>
      </c>
      <c r="B79" s="16" t="s">
        <v>27</v>
      </c>
      <c r="C79" s="16" t="s">
        <v>28</v>
      </c>
      <c r="D79" s="16" t="s">
        <v>104</v>
      </c>
      <c r="E79" s="16" t="s">
        <v>30</v>
      </c>
      <c r="F79" s="17">
        <v>4</v>
      </c>
      <c r="G79" s="16" t="s">
        <v>109</v>
      </c>
      <c r="H79" s="18">
        <v>88</v>
      </c>
      <c r="I79" s="21">
        <f t="shared" si="3"/>
        <v>44</v>
      </c>
      <c r="J79" s="22" t="s">
        <v>19</v>
      </c>
      <c r="K79" s="22">
        <v>5</v>
      </c>
      <c r="L79" s="23">
        <v>72.534</v>
      </c>
      <c r="M79" s="24">
        <f t="shared" si="4"/>
        <v>36.267</v>
      </c>
      <c r="N79" s="24">
        <f t="shared" si="5"/>
        <v>80.267</v>
      </c>
    </row>
    <row r="80" ht="36" spans="1:14">
      <c r="A80" s="15">
        <v>78</v>
      </c>
      <c r="B80" s="16" t="s">
        <v>27</v>
      </c>
      <c r="C80" s="16" t="s">
        <v>28</v>
      </c>
      <c r="D80" s="16" t="s">
        <v>104</v>
      </c>
      <c r="E80" s="16" t="s">
        <v>30</v>
      </c>
      <c r="F80" s="17">
        <v>4</v>
      </c>
      <c r="G80" s="16" t="s">
        <v>110</v>
      </c>
      <c r="H80" s="18">
        <v>83</v>
      </c>
      <c r="I80" s="21">
        <f t="shared" si="3"/>
        <v>41.5</v>
      </c>
      <c r="J80" s="22" t="s">
        <v>19</v>
      </c>
      <c r="K80" s="22">
        <v>6</v>
      </c>
      <c r="L80" s="23">
        <v>78.536</v>
      </c>
      <c r="M80" s="24">
        <f t="shared" si="4"/>
        <v>39.268</v>
      </c>
      <c r="N80" s="24">
        <f t="shared" si="5"/>
        <v>80.768</v>
      </c>
    </row>
    <row r="81" ht="36" spans="1:14">
      <c r="A81" s="15">
        <v>79</v>
      </c>
      <c r="B81" s="16" t="s">
        <v>27</v>
      </c>
      <c r="C81" s="16" t="s">
        <v>28</v>
      </c>
      <c r="D81" s="16" t="s">
        <v>104</v>
      </c>
      <c r="E81" s="16" t="s">
        <v>30</v>
      </c>
      <c r="F81" s="17">
        <v>4</v>
      </c>
      <c r="G81" s="16" t="s">
        <v>111</v>
      </c>
      <c r="H81" s="18">
        <v>85</v>
      </c>
      <c r="I81" s="21">
        <f t="shared" si="3"/>
        <v>42.5</v>
      </c>
      <c r="J81" s="22" t="s">
        <v>19</v>
      </c>
      <c r="K81" s="22">
        <v>7</v>
      </c>
      <c r="L81" s="23">
        <v>81.502</v>
      </c>
      <c r="M81" s="24">
        <f t="shared" si="4"/>
        <v>40.751</v>
      </c>
      <c r="N81" s="24">
        <f t="shared" si="5"/>
        <v>83.251</v>
      </c>
    </row>
    <row r="82" ht="36" spans="1:14">
      <c r="A82" s="15">
        <v>80</v>
      </c>
      <c r="B82" s="16" t="s">
        <v>27</v>
      </c>
      <c r="C82" s="16" t="s">
        <v>28</v>
      </c>
      <c r="D82" s="16" t="s">
        <v>104</v>
      </c>
      <c r="E82" s="16" t="s">
        <v>30</v>
      </c>
      <c r="F82" s="17">
        <v>4</v>
      </c>
      <c r="G82" s="16" t="s">
        <v>112</v>
      </c>
      <c r="H82" s="18">
        <v>82</v>
      </c>
      <c r="I82" s="21">
        <f t="shared" si="3"/>
        <v>41</v>
      </c>
      <c r="J82" s="22" t="s">
        <v>19</v>
      </c>
      <c r="K82" s="22">
        <v>8</v>
      </c>
      <c r="L82" s="23">
        <v>78.369</v>
      </c>
      <c r="M82" s="24">
        <f t="shared" si="4"/>
        <v>39.1845</v>
      </c>
      <c r="N82" s="24">
        <f t="shared" si="5"/>
        <v>80.1845</v>
      </c>
    </row>
    <row r="83" ht="36" spans="1:14">
      <c r="A83" s="15">
        <v>81</v>
      </c>
      <c r="B83" s="16" t="s">
        <v>27</v>
      </c>
      <c r="C83" s="16" t="s">
        <v>28</v>
      </c>
      <c r="D83" s="16" t="s">
        <v>104</v>
      </c>
      <c r="E83" s="16" t="s">
        <v>30</v>
      </c>
      <c r="F83" s="17">
        <v>4</v>
      </c>
      <c r="G83" s="16" t="s">
        <v>113</v>
      </c>
      <c r="H83" s="18">
        <v>81</v>
      </c>
      <c r="I83" s="21">
        <f t="shared" si="3"/>
        <v>40.5</v>
      </c>
      <c r="J83" s="22" t="s">
        <v>19</v>
      </c>
      <c r="K83" s="22">
        <v>9</v>
      </c>
      <c r="L83" s="23">
        <v>71.735</v>
      </c>
      <c r="M83" s="24">
        <f t="shared" si="4"/>
        <v>35.8675</v>
      </c>
      <c r="N83" s="24">
        <f t="shared" si="5"/>
        <v>76.3675</v>
      </c>
    </row>
    <row r="84" ht="36" spans="1:14">
      <c r="A84" s="15">
        <v>82</v>
      </c>
      <c r="B84" s="16" t="s">
        <v>27</v>
      </c>
      <c r="C84" s="16" t="s">
        <v>28</v>
      </c>
      <c r="D84" s="16" t="s">
        <v>104</v>
      </c>
      <c r="E84" s="16" t="s">
        <v>30</v>
      </c>
      <c r="F84" s="17">
        <v>4</v>
      </c>
      <c r="G84" s="16" t="s">
        <v>114</v>
      </c>
      <c r="H84" s="18">
        <v>80</v>
      </c>
      <c r="I84" s="21">
        <f t="shared" si="3"/>
        <v>40</v>
      </c>
      <c r="J84" s="22" t="s">
        <v>19</v>
      </c>
      <c r="K84" s="22">
        <v>10</v>
      </c>
      <c r="L84" s="23">
        <v>74.73</v>
      </c>
      <c r="M84" s="24">
        <f t="shared" si="4"/>
        <v>37.365</v>
      </c>
      <c r="N84" s="24">
        <f t="shared" si="5"/>
        <v>77.365</v>
      </c>
    </row>
    <row r="85" ht="36" spans="1:14">
      <c r="A85" s="15">
        <v>83</v>
      </c>
      <c r="B85" s="16" t="s">
        <v>27</v>
      </c>
      <c r="C85" s="16" t="s">
        <v>28</v>
      </c>
      <c r="D85" s="16" t="s">
        <v>104</v>
      </c>
      <c r="E85" s="16" t="s">
        <v>30</v>
      </c>
      <c r="F85" s="17">
        <v>4</v>
      </c>
      <c r="G85" s="16" t="s">
        <v>115</v>
      </c>
      <c r="H85" s="18">
        <v>84</v>
      </c>
      <c r="I85" s="21">
        <f t="shared" si="3"/>
        <v>42</v>
      </c>
      <c r="J85" s="22" t="s">
        <v>19</v>
      </c>
      <c r="K85" s="22">
        <v>11</v>
      </c>
      <c r="L85" s="23">
        <v>75.7</v>
      </c>
      <c r="M85" s="24">
        <f t="shared" si="4"/>
        <v>37.85</v>
      </c>
      <c r="N85" s="24">
        <f t="shared" si="5"/>
        <v>79.85</v>
      </c>
    </row>
    <row r="86" ht="36" spans="1:14">
      <c r="A86" s="15">
        <v>84</v>
      </c>
      <c r="B86" s="16" t="s">
        <v>27</v>
      </c>
      <c r="C86" s="16" t="s">
        <v>28</v>
      </c>
      <c r="D86" s="16" t="s">
        <v>104</v>
      </c>
      <c r="E86" s="16" t="s">
        <v>30</v>
      </c>
      <c r="F86" s="17">
        <v>4</v>
      </c>
      <c r="G86" s="16" t="s">
        <v>116</v>
      </c>
      <c r="H86" s="18">
        <v>83</v>
      </c>
      <c r="I86" s="21">
        <f t="shared" si="3"/>
        <v>41.5</v>
      </c>
      <c r="J86" s="22" t="s">
        <v>19</v>
      </c>
      <c r="K86" s="22">
        <v>12</v>
      </c>
      <c r="L86" s="23">
        <v>78.334</v>
      </c>
      <c r="M86" s="24">
        <f t="shared" si="4"/>
        <v>39.167</v>
      </c>
      <c r="N86" s="24">
        <f t="shared" si="5"/>
        <v>80.667</v>
      </c>
    </row>
    <row r="87" ht="36" spans="1:14">
      <c r="A87" s="15">
        <v>85</v>
      </c>
      <c r="B87" s="16" t="s">
        <v>27</v>
      </c>
      <c r="C87" s="16" t="s">
        <v>28</v>
      </c>
      <c r="D87" s="16" t="s">
        <v>117</v>
      </c>
      <c r="E87" s="16" t="s">
        <v>30</v>
      </c>
      <c r="F87" s="17">
        <v>6</v>
      </c>
      <c r="G87" s="16" t="s">
        <v>118</v>
      </c>
      <c r="H87" s="18">
        <v>52</v>
      </c>
      <c r="I87" s="21">
        <f t="shared" si="3"/>
        <v>26</v>
      </c>
      <c r="J87" s="22" t="s">
        <v>91</v>
      </c>
      <c r="K87" s="22">
        <v>13</v>
      </c>
      <c r="L87" s="23">
        <v>74.202</v>
      </c>
      <c r="M87" s="24">
        <f t="shared" si="4"/>
        <v>37.101</v>
      </c>
      <c r="N87" s="24">
        <f t="shared" si="5"/>
        <v>63.101</v>
      </c>
    </row>
    <row r="88" ht="36" spans="1:14">
      <c r="A88" s="15">
        <v>86</v>
      </c>
      <c r="B88" s="16" t="s">
        <v>27</v>
      </c>
      <c r="C88" s="16" t="s">
        <v>28</v>
      </c>
      <c r="D88" s="16" t="s">
        <v>117</v>
      </c>
      <c r="E88" s="16" t="s">
        <v>30</v>
      </c>
      <c r="F88" s="17">
        <v>6</v>
      </c>
      <c r="G88" s="16" t="s">
        <v>119</v>
      </c>
      <c r="H88" s="18">
        <v>66</v>
      </c>
      <c r="I88" s="21">
        <f t="shared" si="3"/>
        <v>33</v>
      </c>
      <c r="J88" s="22" t="s">
        <v>91</v>
      </c>
      <c r="K88" s="22">
        <v>14</v>
      </c>
      <c r="L88" s="23">
        <v>77.53</v>
      </c>
      <c r="M88" s="24">
        <f t="shared" si="4"/>
        <v>38.765</v>
      </c>
      <c r="N88" s="24">
        <f t="shared" si="5"/>
        <v>71.765</v>
      </c>
    </row>
    <row r="89" ht="36" spans="1:14">
      <c r="A89" s="15">
        <v>87</v>
      </c>
      <c r="B89" s="16" t="s">
        <v>27</v>
      </c>
      <c r="C89" s="16" t="s">
        <v>28</v>
      </c>
      <c r="D89" s="16" t="s">
        <v>117</v>
      </c>
      <c r="E89" s="16" t="s">
        <v>30</v>
      </c>
      <c r="F89" s="17">
        <v>6</v>
      </c>
      <c r="G89" s="16" t="s">
        <v>120</v>
      </c>
      <c r="H89" s="18">
        <v>68</v>
      </c>
      <c r="I89" s="21">
        <f t="shared" si="3"/>
        <v>34</v>
      </c>
      <c r="J89" s="22" t="s">
        <v>91</v>
      </c>
      <c r="K89" s="22">
        <v>15</v>
      </c>
      <c r="L89" s="23">
        <v>79.068</v>
      </c>
      <c r="M89" s="24">
        <f t="shared" si="4"/>
        <v>39.534</v>
      </c>
      <c r="N89" s="24">
        <f t="shared" si="5"/>
        <v>73.534</v>
      </c>
    </row>
    <row r="90" ht="36" spans="1:14">
      <c r="A90" s="15">
        <v>88</v>
      </c>
      <c r="B90" s="16" t="s">
        <v>27</v>
      </c>
      <c r="C90" s="16" t="s">
        <v>28</v>
      </c>
      <c r="D90" s="16" t="s">
        <v>117</v>
      </c>
      <c r="E90" s="16" t="s">
        <v>30</v>
      </c>
      <c r="F90" s="17">
        <v>6</v>
      </c>
      <c r="G90" s="16" t="s">
        <v>121</v>
      </c>
      <c r="H90" s="18">
        <v>56.5</v>
      </c>
      <c r="I90" s="21">
        <f t="shared" si="3"/>
        <v>28.25</v>
      </c>
      <c r="J90" s="22" t="s">
        <v>91</v>
      </c>
      <c r="K90" s="22">
        <v>16</v>
      </c>
      <c r="L90" s="23">
        <v>81.3</v>
      </c>
      <c r="M90" s="24">
        <f t="shared" si="4"/>
        <v>40.65</v>
      </c>
      <c r="N90" s="24">
        <f t="shared" si="5"/>
        <v>68.9</v>
      </c>
    </row>
    <row r="91" ht="36" spans="1:14">
      <c r="A91" s="15">
        <v>89</v>
      </c>
      <c r="B91" s="16" t="s">
        <v>27</v>
      </c>
      <c r="C91" s="16" t="s">
        <v>28</v>
      </c>
      <c r="D91" s="16" t="s">
        <v>117</v>
      </c>
      <c r="E91" s="16" t="s">
        <v>30</v>
      </c>
      <c r="F91" s="17">
        <v>6</v>
      </c>
      <c r="G91" s="16" t="s">
        <v>122</v>
      </c>
      <c r="H91" s="18">
        <v>79</v>
      </c>
      <c r="I91" s="21">
        <f t="shared" si="3"/>
        <v>39.5</v>
      </c>
      <c r="J91" s="22" t="s">
        <v>91</v>
      </c>
      <c r="K91" s="22">
        <v>17</v>
      </c>
      <c r="L91" s="23">
        <v>86.499</v>
      </c>
      <c r="M91" s="24">
        <f t="shared" si="4"/>
        <v>43.2495</v>
      </c>
      <c r="N91" s="24">
        <f t="shared" si="5"/>
        <v>82.7495</v>
      </c>
    </row>
    <row r="92" ht="36" spans="1:14">
      <c r="A92" s="15">
        <v>90</v>
      </c>
      <c r="B92" s="16" t="s">
        <v>27</v>
      </c>
      <c r="C92" s="16" t="s">
        <v>28</v>
      </c>
      <c r="D92" s="16" t="s">
        <v>117</v>
      </c>
      <c r="E92" s="16" t="s">
        <v>30</v>
      </c>
      <c r="F92" s="17">
        <v>6</v>
      </c>
      <c r="G92" s="16" t="s">
        <v>123</v>
      </c>
      <c r="H92" s="18">
        <v>63</v>
      </c>
      <c r="I92" s="21">
        <f t="shared" si="3"/>
        <v>31.5</v>
      </c>
      <c r="J92" s="22" t="s">
        <v>91</v>
      </c>
      <c r="K92" s="22">
        <v>18</v>
      </c>
      <c r="L92" s="23">
        <v>74.902</v>
      </c>
      <c r="M92" s="24">
        <f t="shared" si="4"/>
        <v>37.451</v>
      </c>
      <c r="N92" s="24">
        <f t="shared" si="5"/>
        <v>68.951</v>
      </c>
    </row>
  </sheetData>
  <sortState ref="A3:Q92">
    <sortCondition ref="B3:B92"/>
    <sortCondition ref="D3:D92"/>
    <sortCondition ref="J3:J92"/>
    <sortCondition ref="K3:K92"/>
  </sortState>
  <mergeCells count="1">
    <mergeCell ref="A1:N1"/>
  </mergeCells>
  <pageMargins left="0.708333333333333" right="0.314583333333333" top="0.865972222222222" bottom="0.708333333333333" header="0.298611111111111" footer="0.298611111111111"/>
  <pageSetup paperSize="9" scale="87" fitToHeight="0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2017-05-31T01:08:00Z</dcterms:created>
  <cp:lastPrinted>2021-06-20T08:56:00Z</cp:lastPrinted>
  <dcterms:modified xsi:type="dcterms:W3CDTF">2021-06-21T03:20:00Z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524E7FA3DC9944B58072CF7B7D105E7F</vt:lpwstr>
  </property>
</Properties>
</file>