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\Desktop\"/>
    </mc:Choice>
  </mc:AlternateContent>
  <bookViews>
    <workbookView xWindow="0" yWindow="0" windowWidth="20385" windowHeight="8370"/>
  </bookViews>
  <sheets>
    <sheet name="成绩汇总表" sheetId="1" r:id="rId1"/>
  </sheets>
  <definedNames>
    <definedName name="_xlnm.Print_Area" localSheetId="0">成绩汇总表!$A$2:$M$58</definedName>
    <definedName name="_xlnm.Print_Titles" localSheetId="0">成绩汇总表!$A:$A,成绩汇总表!$3:$3</definedName>
  </definedNames>
  <calcPr calcId="162913" iterateDelta="9.9999999974897903E-4" concurrentCalc="0"/>
</workbook>
</file>

<file path=xl/calcChain.xml><?xml version="1.0" encoding="utf-8"?>
<calcChain xmlns="http://schemas.openxmlformats.org/spreadsheetml/2006/main">
  <c r="K55" i="1" l="1"/>
  <c r="K54" i="1"/>
  <c r="K53" i="1"/>
  <c r="K52" i="1"/>
  <c r="K51" i="1"/>
  <c r="K50" i="1"/>
  <c r="K48" i="1"/>
  <c r="K47" i="1"/>
  <c r="K46" i="1"/>
  <c r="K45" i="1"/>
  <c r="K44" i="1"/>
  <c r="K42" i="1"/>
  <c r="K40" i="1"/>
  <c r="K39" i="1"/>
  <c r="K38" i="1"/>
  <c r="K37" i="1"/>
  <c r="K36" i="1"/>
  <c r="K35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8" i="1"/>
  <c r="K17" i="1"/>
  <c r="K16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<sst xmlns="http://schemas.openxmlformats.org/spreadsheetml/2006/main" count="317" uniqueCount="197">
  <si>
    <t>附件：</t>
  </si>
  <si>
    <t>序号</t>
  </si>
  <si>
    <t>姓名</t>
  </si>
  <si>
    <t>准考证号</t>
  </si>
  <si>
    <t>事业单位名称</t>
  </si>
  <si>
    <t>岗位简称</t>
  </si>
  <si>
    <t>岗位代码</t>
  </si>
  <si>
    <t>职业能力倾向测验</t>
  </si>
  <si>
    <t>综合应用能力</t>
  </si>
  <si>
    <t>笔试   总分</t>
  </si>
  <si>
    <t>面试   成绩</t>
  </si>
  <si>
    <t>考试总    成绩</t>
  </si>
  <si>
    <t>是否进入体检</t>
  </si>
  <si>
    <t>备注</t>
  </si>
  <si>
    <t>1</t>
  </si>
  <si>
    <t>杨晨</t>
  </si>
  <si>
    <t>1121300204814</t>
  </si>
  <si>
    <t>陕西省听力语言康复中心</t>
  </si>
  <si>
    <t>会计</t>
  </si>
  <si>
    <t>缺考</t>
  </si>
  <si>
    <t>/</t>
  </si>
  <si>
    <t>2</t>
  </si>
  <si>
    <t>任莹</t>
  </si>
  <si>
    <t>1121300204925</t>
  </si>
  <si>
    <t>是</t>
  </si>
  <si>
    <t>3</t>
  </si>
  <si>
    <t>张悦</t>
  </si>
  <si>
    <t>1121300205004</t>
  </si>
  <si>
    <t>4</t>
  </si>
  <si>
    <t>穆晶</t>
  </si>
  <si>
    <t>4121300503615</t>
  </si>
  <si>
    <t>学前教师</t>
  </si>
  <si>
    <t>5</t>
  </si>
  <si>
    <t>郭芷乐</t>
  </si>
  <si>
    <t>4121300503618</t>
  </si>
  <si>
    <t>6</t>
  </si>
  <si>
    <t>李林娜</t>
  </si>
  <si>
    <t>4121300503620</t>
  </si>
  <si>
    <t>7</t>
  </si>
  <si>
    <t>骆珍珍</t>
  </si>
  <si>
    <t>4121300503623</t>
  </si>
  <si>
    <t>8</t>
  </si>
  <si>
    <t>黄金姣</t>
  </si>
  <si>
    <t>4121300503624</t>
  </si>
  <si>
    <t>9</t>
  </si>
  <si>
    <t>张艳</t>
  </si>
  <si>
    <t>4121300503626</t>
  </si>
  <si>
    <t>10</t>
  </si>
  <si>
    <t>牛燕</t>
  </si>
  <si>
    <t>4121300503602</t>
  </si>
  <si>
    <t>特教教师</t>
  </si>
  <si>
    <t>11</t>
  </si>
  <si>
    <t>程朝洁</t>
  </si>
  <si>
    <t>4121300503607</t>
  </si>
  <si>
    <t>12</t>
  </si>
  <si>
    <t>王芬萍</t>
  </si>
  <si>
    <t>4121300503610</t>
  </si>
  <si>
    <t>13</t>
  </si>
  <si>
    <t>贾雨飞</t>
  </si>
  <si>
    <t>1121300100101</t>
  </si>
  <si>
    <t>陕西省城市经济学校</t>
  </si>
  <si>
    <t>教师1</t>
  </si>
  <si>
    <t>14</t>
  </si>
  <si>
    <t>李浩鹏</t>
  </si>
  <si>
    <t>1121300100106</t>
  </si>
  <si>
    <t>15</t>
  </si>
  <si>
    <t>姚明旭</t>
  </si>
  <si>
    <t>1121300100107</t>
  </si>
  <si>
    <t>16</t>
  </si>
  <si>
    <t>张坤</t>
  </si>
  <si>
    <t>1121300205129</t>
  </si>
  <si>
    <t>教师2</t>
  </si>
  <si>
    <t>17</t>
  </si>
  <si>
    <t>袁珊珊</t>
  </si>
  <si>
    <t>1121300205202</t>
  </si>
  <si>
    <t>18</t>
  </si>
  <si>
    <t>王晶晶</t>
  </si>
  <si>
    <t>1121300205206</t>
  </si>
  <si>
    <t>19</t>
  </si>
  <si>
    <t>刘超</t>
  </si>
  <si>
    <t>1121300205210</t>
  </si>
  <si>
    <t>教师3</t>
  </si>
  <si>
    <t>20</t>
  </si>
  <si>
    <t>王宇辰</t>
  </si>
  <si>
    <t>1121300100108</t>
  </si>
  <si>
    <t>陕西省康复医院</t>
  </si>
  <si>
    <t>会计员2</t>
  </si>
  <si>
    <t>21</t>
  </si>
  <si>
    <t>廉海瑶</t>
  </si>
  <si>
    <t>1121300100109</t>
  </si>
  <si>
    <t>22</t>
  </si>
  <si>
    <t>乔丽</t>
  </si>
  <si>
    <t>1121300100110</t>
  </si>
  <si>
    <t>23</t>
  </si>
  <si>
    <t>王圆</t>
  </si>
  <si>
    <t>1121300205216</t>
  </si>
  <si>
    <t>会计员1</t>
  </si>
  <si>
    <t>24</t>
  </si>
  <si>
    <t>张小艳</t>
  </si>
  <si>
    <t>1121300205219</t>
  </si>
  <si>
    <t>25</t>
  </si>
  <si>
    <t>陈文欣</t>
  </si>
  <si>
    <t>1121300205224</t>
  </si>
  <si>
    <t>26</t>
  </si>
  <si>
    <t>王媛</t>
  </si>
  <si>
    <t>1121300205508</t>
  </si>
  <si>
    <t>科教科干事</t>
  </si>
  <si>
    <t>27</t>
  </si>
  <si>
    <t>刘鸿</t>
  </si>
  <si>
    <t>1121300205729</t>
  </si>
  <si>
    <t>28</t>
  </si>
  <si>
    <t>南海凤</t>
  </si>
  <si>
    <t>1121300206413</t>
  </si>
  <si>
    <t>29</t>
  </si>
  <si>
    <t>胡月梅</t>
  </si>
  <si>
    <t>5221300403227</t>
  </si>
  <si>
    <t>康复科医师</t>
  </si>
  <si>
    <t>30</t>
  </si>
  <si>
    <t>侯天晨</t>
  </si>
  <si>
    <t>5221300403228</t>
  </si>
  <si>
    <t>31</t>
  </si>
  <si>
    <t>李欣烨</t>
  </si>
  <si>
    <t>5221300403303</t>
  </si>
  <si>
    <t>内科医师</t>
  </si>
  <si>
    <t>32</t>
  </si>
  <si>
    <t>党超宇</t>
  </si>
  <si>
    <t>5221300403310</t>
  </si>
  <si>
    <t>影像科医师</t>
  </si>
  <si>
    <t>递补</t>
  </si>
  <si>
    <t>33</t>
  </si>
  <si>
    <t>王雪怡</t>
  </si>
  <si>
    <t>5221300403312</t>
  </si>
  <si>
    <t>34</t>
  </si>
  <si>
    <t>张容</t>
  </si>
  <si>
    <t>5221300403313</t>
  </si>
  <si>
    <t>35</t>
  </si>
  <si>
    <t>王颖</t>
  </si>
  <si>
    <t>5221300403317</t>
  </si>
  <si>
    <t>麻醉科医师</t>
  </si>
  <si>
    <t>36</t>
  </si>
  <si>
    <t>赵一寰</t>
  </si>
  <si>
    <t>5221300403327</t>
  </si>
  <si>
    <t>37</t>
  </si>
  <si>
    <t>崔玉荣</t>
  </si>
  <si>
    <t>5221300403403</t>
  </si>
  <si>
    <t>38</t>
  </si>
  <si>
    <t>张晶</t>
  </si>
  <si>
    <t>5221300403406</t>
  </si>
  <si>
    <t>39</t>
  </si>
  <si>
    <t>陈娜娜</t>
  </si>
  <si>
    <t>5621300403523</t>
  </si>
  <si>
    <t>医务部干事</t>
  </si>
  <si>
    <t>40</t>
  </si>
  <si>
    <t>杨柳</t>
  </si>
  <si>
    <t>5621300403528</t>
  </si>
  <si>
    <t>41</t>
  </si>
  <si>
    <t>李依霏</t>
  </si>
  <si>
    <t>5621300403702</t>
  </si>
  <si>
    <t>42</t>
  </si>
  <si>
    <t>陈方园</t>
  </si>
  <si>
    <t>5121300403123</t>
  </si>
  <si>
    <t>陕西省地质矿产勘查开发局职工医院</t>
  </si>
  <si>
    <t>中医科医师</t>
  </si>
  <si>
    <t>43</t>
  </si>
  <si>
    <t>张冉</t>
  </si>
  <si>
    <t>5121300403210</t>
  </si>
  <si>
    <t>44</t>
  </si>
  <si>
    <t>赵艺如</t>
  </si>
  <si>
    <t>5121300403219</t>
  </si>
  <si>
    <t>45</t>
  </si>
  <si>
    <t>马秀秀</t>
  </si>
  <si>
    <t>5221300403423</t>
  </si>
  <si>
    <t>46</t>
  </si>
  <si>
    <t>杨倩文</t>
  </si>
  <si>
    <t>5221300403427</t>
  </si>
  <si>
    <t>47</t>
  </si>
  <si>
    <t>白若皙</t>
  </si>
  <si>
    <t>5221300403429</t>
  </si>
  <si>
    <t>48</t>
  </si>
  <si>
    <t>王炜华</t>
  </si>
  <si>
    <t>5221300403505</t>
  </si>
  <si>
    <t>急诊科医师</t>
  </si>
  <si>
    <t>49</t>
  </si>
  <si>
    <t>崔永健</t>
  </si>
  <si>
    <t>5221300403508</t>
  </si>
  <si>
    <t>50</t>
  </si>
  <si>
    <t>杨敏</t>
  </si>
  <si>
    <t>5321300403511</t>
  </si>
  <si>
    <t>中医药剂师</t>
  </si>
  <si>
    <t>51</t>
  </si>
  <si>
    <t>王竟静</t>
  </si>
  <si>
    <t>5321300403514</t>
  </si>
  <si>
    <t>52</t>
  </si>
  <si>
    <t>高添</t>
  </si>
  <si>
    <t>5321300403519</t>
  </si>
  <si>
    <t xml:space="preserve"> </t>
  </si>
  <si>
    <t>2021年陕西省残疾人联合会直属事业单位公开招聘工作人员                                                                                考试笔试成绩、面试成绩、考试总成绩及进入体检情况表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</si>
</sst>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  <font>
      <b/>
      <sz val="14"/>
      <color theme="1"/>
      <name val="宋体"/>
      <family val="3"/>
      <charset val="134"/>
    </font>
    <font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1"/>
      <color rgb="FF2B2B2B"/>
      <name val="仿宋_GB2312"/>
      <family val="3"/>
      <charset val="134"/>
    </font>
    <font>
      <sz val="12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2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>
      <alignment vertical="center"/>
    </xf>
    <xf numFmtId="0" fontId="11" fillId="0" borderId="0"/>
  </cellStyleXfs>
  <cellXfs count="22">
    <xf numFmtId="0" fontId="0" fillId="0" borderId="0" xfId="0"/>
    <xf numFmtId="0" fontId="0" fillId="0" borderId="0" xfId="0" applyBorder="1"/>
    <xf numFmtId="49" fontId="0" fillId="0" borderId="0" xfId="0" applyNumberFormat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zoomScale="110" zoomScaleNormal="110" workbookViewId="0">
      <selection activeCell="B60" sqref="B60"/>
    </sheetView>
  </sheetViews>
  <sheetFormatPr defaultColWidth="9" defaultRowHeight="13.5" x14ac:dyDescent="0.15"/>
  <cols>
    <col min="1" max="1" width="4.875" style="1" customWidth="1"/>
    <col min="2" max="2" width="8.75" style="1" customWidth="1"/>
    <col min="3" max="3" width="17.25" style="2" customWidth="1"/>
    <col min="4" max="4" width="20.5" style="2" customWidth="1"/>
    <col min="5" max="5" width="12.875" style="1" customWidth="1"/>
    <col min="6" max="6" width="13.625" style="1" customWidth="1"/>
    <col min="7" max="7" width="10.375" style="1" customWidth="1"/>
    <col min="8" max="8" width="9.5" style="1" customWidth="1"/>
    <col min="9" max="10" width="8.75" style="1" customWidth="1"/>
    <col min="11" max="12" width="8.5" style="1" customWidth="1"/>
    <col min="13" max="13" width="9" style="1" customWidth="1"/>
    <col min="14" max="16384" width="9" style="1"/>
  </cols>
  <sheetData>
    <row r="1" spans="1:13" ht="22.15" customHeight="1" x14ac:dyDescent="0.25">
      <c r="A1" s="10" t="s">
        <v>0</v>
      </c>
      <c r="B1" s="10"/>
    </row>
    <row r="2" spans="1:13" ht="64.5" customHeight="1" x14ac:dyDescent="0.15">
      <c r="A2" s="11" t="s">
        <v>196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57" customHeight="1" x14ac:dyDescent="0.15">
      <c r="A3" s="3" t="s">
        <v>1</v>
      </c>
      <c r="B3" s="4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8" t="s">
        <v>13</v>
      </c>
    </row>
    <row r="4" spans="1:13" ht="28.9" customHeight="1" x14ac:dyDescent="0.15">
      <c r="A4" s="12" t="s">
        <v>14</v>
      </c>
      <c r="B4" s="5" t="s">
        <v>15</v>
      </c>
      <c r="C4" s="13" t="s">
        <v>16</v>
      </c>
      <c r="D4" s="5" t="s">
        <v>17</v>
      </c>
      <c r="E4" s="5" t="s">
        <v>18</v>
      </c>
      <c r="F4" s="5">
        <v>2123110063</v>
      </c>
      <c r="G4" s="14">
        <v>129.5</v>
      </c>
      <c r="H4" s="5">
        <v>85</v>
      </c>
      <c r="I4" s="5">
        <v>214.5</v>
      </c>
      <c r="J4" s="15" t="s">
        <v>19</v>
      </c>
      <c r="K4" s="15" t="s">
        <v>20</v>
      </c>
      <c r="L4" s="16"/>
      <c r="M4" s="17"/>
    </row>
    <row r="5" spans="1:13" ht="28.9" customHeight="1" x14ac:dyDescent="0.15">
      <c r="A5" s="12" t="s">
        <v>21</v>
      </c>
      <c r="B5" s="5" t="s">
        <v>22</v>
      </c>
      <c r="C5" s="13" t="s">
        <v>23</v>
      </c>
      <c r="D5" s="5" t="s">
        <v>17</v>
      </c>
      <c r="E5" s="5" t="s">
        <v>18</v>
      </c>
      <c r="F5" s="5">
        <v>2123110063</v>
      </c>
      <c r="G5" s="14">
        <v>125.5</v>
      </c>
      <c r="H5" s="5">
        <v>79.5</v>
      </c>
      <c r="I5" s="5">
        <v>205</v>
      </c>
      <c r="J5" s="15">
        <v>87</v>
      </c>
      <c r="K5" s="15">
        <f t="shared" ref="K5:K36" si="0">ROUNDDOWN((I5/5+J5*0.4),2)</f>
        <v>75.8</v>
      </c>
      <c r="L5" s="16" t="s">
        <v>24</v>
      </c>
      <c r="M5" s="18"/>
    </row>
    <row r="6" spans="1:13" ht="28.9" customHeight="1" x14ac:dyDescent="0.15">
      <c r="A6" s="12" t="s">
        <v>25</v>
      </c>
      <c r="B6" s="5" t="s">
        <v>26</v>
      </c>
      <c r="C6" s="13" t="s">
        <v>27</v>
      </c>
      <c r="D6" s="5" t="s">
        <v>17</v>
      </c>
      <c r="E6" s="5" t="s">
        <v>18</v>
      </c>
      <c r="F6" s="5">
        <v>2123110063</v>
      </c>
      <c r="G6" s="14">
        <v>113.5</v>
      </c>
      <c r="H6" s="5">
        <v>89.5</v>
      </c>
      <c r="I6" s="5">
        <v>203</v>
      </c>
      <c r="J6" s="15">
        <v>81.400000000000006</v>
      </c>
      <c r="K6" s="15">
        <f t="shared" si="0"/>
        <v>73.16</v>
      </c>
      <c r="L6" s="16"/>
      <c r="M6" s="18"/>
    </row>
    <row r="7" spans="1:13" ht="28.9" customHeight="1" x14ac:dyDescent="0.15">
      <c r="A7" s="12" t="s">
        <v>28</v>
      </c>
      <c r="B7" s="5" t="s">
        <v>29</v>
      </c>
      <c r="C7" s="13" t="s">
        <v>30</v>
      </c>
      <c r="D7" s="5" t="s">
        <v>17</v>
      </c>
      <c r="E7" s="5" t="s">
        <v>31</v>
      </c>
      <c r="F7" s="5">
        <v>2123410065</v>
      </c>
      <c r="G7" s="14">
        <v>102</v>
      </c>
      <c r="H7" s="5">
        <v>98</v>
      </c>
      <c r="I7" s="5">
        <v>200</v>
      </c>
      <c r="J7" s="15">
        <v>83.6</v>
      </c>
      <c r="K7" s="15">
        <f t="shared" si="0"/>
        <v>73.44</v>
      </c>
      <c r="L7" s="16" t="s">
        <v>24</v>
      </c>
      <c r="M7" s="16"/>
    </row>
    <row r="8" spans="1:13" ht="28.9" customHeight="1" x14ac:dyDescent="0.15">
      <c r="A8" s="12" t="s">
        <v>32</v>
      </c>
      <c r="B8" s="5" t="s">
        <v>33</v>
      </c>
      <c r="C8" s="13" t="s">
        <v>34</v>
      </c>
      <c r="D8" s="5" t="s">
        <v>17</v>
      </c>
      <c r="E8" s="5" t="s">
        <v>31</v>
      </c>
      <c r="F8" s="5">
        <v>2123410065</v>
      </c>
      <c r="G8" s="14">
        <v>110.5</v>
      </c>
      <c r="H8" s="5">
        <v>91.5</v>
      </c>
      <c r="I8" s="5">
        <v>202</v>
      </c>
      <c r="J8" s="15">
        <v>82</v>
      </c>
      <c r="K8" s="15">
        <f t="shared" si="0"/>
        <v>73.2</v>
      </c>
      <c r="L8" s="16"/>
      <c r="M8" s="18"/>
    </row>
    <row r="9" spans="1:13" ht="28.9" customHeight="1" x14ac:dyDescent="0.15">
      <c r="A9" s="12" t="s">
        <v>35</v>
      </c>
      <c r="B9" s="5" t="s">
        <v>36</v>
      </c>
      <c r="C9" s="13" t="s">
        <v>37</v>
      </c>
      <c r="D9" s="5" t="s">
        <v>17</v>
      </c>
      <c r="E9" s="5" t="s">
        <v>31</v>
      </c>
      <c r="F9" s="5">
        <v>2123410065</v>
      </c>
      <c r="G9" s="14">
        <v>113.5</v>
      </c>
      <c r="H9" s="5">
        <v>86.5</v>
      </c>
      <c r="I9" s="5">
        <v>200</v>
      </c>
      <c r="J9" s="15">
        <v>82.4</v>
      </c>
      <c r="K9" s="15">
        <f t="shared" si="0"/>
        <v>72.959999999999994</v>
      </c>
      <c r="L9" s="16"/>
      <c r="M9" s="18"/>
    </row>
    <row r="10" spans="1:13" ht="28.9" customHeight="1" x14ac:dyDescent="0.15">
      <c r="A10" s="12" t="s">
        <v>38</v>
      </c>
      <c r="B10" s="5" t="s">
        <v>39</v>
      </c>
      <c r="C10" s="13" t="s">
        <v>40</v>
      </c>
      <c r="D10" s="5" t="s">
        <v>17</v>
      </c>
      <c r="E10" s="5" t="s">
        <v>31</v>
      </c>
      <c r="F10" s="5">
        <v>2123410065</v>
      </c>
      <c r="G10" s="14">
        <v>99.5</v>
      </c>
      <c r="H10" s="5">
        <v>89</v>
      </c>
      <c r="I10" s="5">
        <v>188.5</v>
      </c>
      <c r="J10" s="15">
        <v>81.599999999999994</v>
      </c>
      <c r="K10" s="15">
        <f t="shared" si="0"/>
        <v>70.34</v>
      </c>
      <c r="L10" s="16"/>
      <c r="M10" s="18"/>
    </row>
    <row r="11" spans="1:13" ht="28.9" customHeight="1" x14ac:dyDescent="0.15">
      <c r="A11" s="12" t="s">
        <v>41</v>
      </c>
      <c r="B11" s="5" t="s">
        <v>42</v>
      </c>
      <c r="C11" s="13" t="s">
        <v>43</v>
      </c>
      <c r="D11" s="5" t="s">
        <v>17</v>
      </c>
      <c r="E11" s="5" t="s">
        <v>31</v>
      </c>
      <c r="F11" s="5">
        <v>2123410065</v>
      </c>
      <c r="G11" s="14">
        <v>116</v>
      </c>
      <c r="H11" s="5">
        <v>86.5</v>
      </c>
      <c r="I11" s="5">
        <v>202.5</v>
      </c>
      <c r="J11" s="15">
        <v>84.6</v>
      </c>
      <c r="K11" s="15">
        <f t="shared" si="0"/>
        <v>74.34</v>
      </c>
      <c r="L11" s="16" t="s">
        <v>24</v>
      </c>
      <c r="M11" s="18"/>
    </row>
    <row r="12" spans="1:13" ht="28.9" customHeight="1" x14ac:dyDescent="0.15">
      <c r="A12" s="12" t="s">
        <v>44</v>
      </c>
      <c r="B12" s="5" t="s">
        <v>45</v>
      </c>
      <c r="C12" s="13" t="s">
        <v>46</v>
      </c>
      <c r="D12" s="5" t="s">
        <v>17</v>
      </c>
      <c r="E12" s="5" t="s">
        <v>31</v>
      </c>
      <c r="F12" s="5">
        <v>2123410065</v>
      </c>
      <c r="G12" s="14">
        <v>105.5</v>
      </c>
      <c r="H12" s="5">
        <v>89.5</v>
      </c>
      <c r="I12" s="5">
        <v>195</v>
      </c>
      <c r="J12" s="15">
        <v>82.2</v>
      </c>
      <c r="K12" s="15">
        <f t="shared" si="0"/>
        <v>71.88</v>
      </c>
      <c r="L12" s="16"/>
      <c r="M12" s="18"/>
    </row>
    <row r="13" spans="1:13" ht="28.9" customHeight="1" x14ac:dyDescent="0.15">
      <c r="A13" s="12" t="s">
        <v>47</v>
      </c>
      <c r="B13" s="5" t="s">
        <v>48</v>
      </c>
      <c r="C13" s="13" t="s">
        <v>49</v>
      </c>
      <c r="D13" s="5" t="s">
        <v>17</v>
      </c>
      <c r="E13" s="5" t="s">
        <v>50</v>
      </c>
      <c r="F13" s="5">
        <v>2123410064</v>
      </c>
      <c r="G13" s="14">
        <v>115.5</v>
      </c>
      <c r="H13" s="5">
        <v>94</v>
      </c>
      <c r="I13" s="5">
        <v>209.5</v>
      </c>
      <c r="J13" s="15">
        <v>80</v>
      </c>
      <c r="K13" s="15">
        <f t="shared" si="0"/>
        <v>73.900000000000006</v>
      </c>
      <c r="L13" s="16"/>
      <c r="M13" s="16"/>
    </row>
    <row r="14" spans="1:13" ht="28.9" customHeight="1" x14ac:dyDescent="0.15">
      <c r="A14" s="12" t="s">
        <v>51</v>
      </c>
      <c r="B14" s="5" t="s">
        <v>52</v>
      </c>
      <c r="C14" s="13" t="s">
        <v>53</v>
      </c>
      <c r="D14" s="5" t="s">
        <v>17</v>
      </c>
      <c r="E14" s="5" t="s">
        <v>50</v>
      </c>
      <c r="F14" s="5">
        <v>2123410064</v>
      </c>
      <c r="G14" s="14">
        <v>111.5</v>
      </c>
      <c r="H14" s="5">
        <v>97.5</v>
      </c>
      <c r="I14" s="5">
        <v>209</v>
      </c>
      <c r="J14" s="15">
        <v>81.599999999999994</v>
      </c>
      <c r="K14" s="15">
        <f t="shared" si="0"/>
        <v>74.44</v>
      </c>
      <c r="L14" s="16" t="s">
        <v>24</v>
      </c>
      <c r="M14" s="16"/>
    </row>
    <row r="15" spans="1:13" ht="28.9" customHeight="1" x14ac:dyDescent="0.15">
      <c r="A15" s="12" t="s">
        <v>54</v>
      </c>
      <c r="B15" s="5" t="s">
        <v>55</v>
      </c>
      <c r="C15" s="13" t="s">
        <v>56</v>
      </c>
      <c r="D15" s="5" t="s">
        <v>17</v>
      </c>
      <c r="E15" s="5" t="s">
        <v>50</v>
      </c>
      <c r="F15" s="5">
        <v>2123410064</v>
      </c>
      <c r="G15" s="14">
        <v>105.5</v>
      </c>
      <c r="H15" s="5">
        <v>102</v>
      </c>
      <c r="I15" s="5">
        <v>207.5</v>
      </c>
      <c r="J15" s="15" t="s">
        <v>19</v>
      </c>
      <c r="K15" s="15" t="s">
        <v>20</v>
      </c>
      <c r="L15" s="16"/>
      <c r="M15" s="18"/>
    </row>
    <row r="16" spans="1:13" ht="28.9" customHeight="1" x14ac:dyDescent="0.15">
      <c r="A16" s="12" t="s">
        <v>57</v>
      </c>
      <c r="B16" s="5" t="s">
        <v>58</v>
      </c>
      <c r="C16" s="5" t="s">
        <v>59</v>
      </c>
      <c r="D16" s="5" t="s">
        <v>60</v>
      </c>
      <c r="E16" s="5" t="s">
        <v>61</v>
      </c>
      <c r="F16" s="5">
        <v>2123110066</v>
      </c>
      <c r="G16" s="5">
        <v>76.5</v>
      </c>
      <c r="H16" s="5">
        <v>47</v>
      </c>
      <c r="I16" s="5">
        <v>123.5</v>
      </c>
      <c r="J16" s="15">
        <v>83.4</v>
      </c>
      <c r="K16" s="15">
        <f t="shared" si="0"/>
        <v>58.06</v>
      </c>
      <c r="L16" s="16" t="s">
        <v>24</v>
      </c>
      <c r="M16" s="16"/>
    </row>
    <row r="17" spans="1:13" ht="28.9" customHeight="1" x14ac:dyDescent="0.15">
      <c r="A17" s="12" t="s">
        <v>62</v>
      </c>
      <c r="B17" s="19" t="s">
        <v>63</v>
      </c>
      <c r="C17" s="5" t="s">
        <v>64</v>
      </c>
      <c r="D17" s="5" t="s">
        <v>60</v>
      </c>
      <c r="E17" s="5" t="s">
        <v>61</v>
      </c>
      <c r="F17" s="5">
        <v>2123110066</v>
      </c>
      <c r="G17" s="5">
        <v>72.5</v>
      </c>
      <c r="H17" s="5">
        <v>47.5</v>
      </c>
      <c r="I17" s="5">
        <v>120</v>
      </c>
      <c r="J17" s="15">
        <v>83</v>
      </c>
      <c r="K17" s="15">
        <f t="shared" si="0"/>
        <v>57.2</v>
      </c>
      <c r="L17" s="16"/>
      <c r="M17" s="16"/>
    </row>
    <row r="18" spans="1:13" ht="28.9" customHeight="1" x14ac:dyDescent="0.15">
      <c r="A18" s="12" t="s">
        <v>65</v>
      </c>
      <c r="B18" s="19" t="s">
        <v>66</v>
      </c>
      <c r="C18" s="5" t="s">
        <v>67</v>
      </c>
      <c r="D18" s="5" t="s">
        <v>60</v>
      </c>
      <c r="E18" s="5" t="s">
        <v>61</v>
      </c>
      <c r="F18" s="5">
        <v>2123110066</v>
      </c>
      <c r="G18" s="5">
        <v>79.5</v>
      </c>
      <c r="H18" s="5">
        <v>42.5</v>
      </c>
      <c r="I18" s="5">
        <v>122</v>
      </c>
      <c r="J18" s="15">
        <v>76</v>
      </c>
      <c r="K18" s="15">
        <f t="shared" si="0"/>
        <v>54.8</v>
      </c>
      <c r="L18" s="16"/>
      <c r="M18" s="18"/>
    </row>
    <row r="19" spans="1:13" ht="28.9" customHeight="1" x14ac:dyDescent="0.15">
      <c r="A19" s="12" t="s">
        <v>68</v>
      </c>
      <c r="B19" s="19" t="s">
        <v>69</v>
      </c>
      <c r="C19" s="5" t="s">
        <v>70</v>
      </c>
      <c r="D19" s="5" t="s">
        <v>60</v>
      </c>
      <c r="E19" s="5" t="s">
        <v>71</v>
      </c>
      <c r="F19" s="5">
        <v>2123110067</v>
      </c>
      <c r="G19" s="5">
        <v>80</v>
      </c>
      <c r="H19" s="5">
        <v>79.5</v>
      </c>
      <c r="I19" s="5">
        <v>159.5</v>
      </c>
      <c r="J19" s="15" t="s">
        <v>19</v>
      </c>
      <c r="K19" s="15" t="s">
        <v>20</v>
      </c>
      <c r="L19" s="18"/>
      <c r="M19" s="18"/>
    </row>
    <row r="20" spans="1:13" ht="28.9" customHeight="1" x14ac:dyDescent="0.15">
      <c r="A20" s="12" t="s">
        <v>72</v>
      </c>
      <c r="B20" s="19" t="s">
        <v>73</v>
      </c>
      <c r="C20" s="5" t="s">
        <v>74</v>
      </c>
      <c r="D20" s="5" t="s">
        <v>60</v>
      </c>
      <c r="E20" s="5" t="s">
        <v>71</v>
      </c>
      <c r="F20" s="5">
        <v>2123110067</v>
      </c>
      <c r="G20" s="5">
        <v>96.5</v>
      </c>
      <c r="H20" s="5">
        <v>65</v>
      </c>
      <c r="I20" s="5">
        <v>161.5</v>
      </c>
      <c r="J20" s="15">
        <v>83</v>
      </c>
      <c r="K20" s="15">
        <f t="shared" si="0"/>
        <v>65.5</v>
      </c>
      <c r="L20" s="18"/>
      <c r="M20" s="18"/>
    </row>
    <row r="21" spans="1:13" ht="28.9" customHeight="1" x14ac:dyDescent="0.15">
      <c r="A21" s="12" t="s">
        <v>75</v>
      </c>
      <c r="B21" s="19" t="s">
        <v>76</v>
      </c>
      <c r="C21" s="5" t="s">
        <v>77</v>
      </c>
      <c r="D21" s="5" t="s">
        <v>60</v>
      </c>
      <c r="E21" s="5" t="s">
        <v>71</v>
      </c>
      <c r="F21" s="5">
        <v>2123110067</v>
      </c>
      <c r="G21" s="5">
        <v>89</v>
      </c>
      <c r="H21" s="5">
        <v>97</v>
      </c>
      <c r="I21" s="5">
        <v>186</v>
      </c>
      <c r="J21" s="15">
        <v>83.6</v>
      </c>
      <c r="K21" s="15">
        <f t="shared" si="0"/>
        <v>70.64</v>
      </c>
      <c r="L21" s="16" t="s">
        <v>24</v>
      </c>
      <c r="M21" s="18"/>
    </row>
    <row r="22" spans="1:13" ht="28.9" customHeight="1" x14ac:dyDescent="0.15">
      <c r="A22" s="12" t="s">
        <v>78</v>
      </c>
      <c r="B22" s="19" t="s">
        <v>79</v>
      </c>
      <c r="C22" s="5" t="s">
        <v>80</v>
      </c>
      <c r="D22" s="5" t="s">
        <v>60</v>
      </c>
      <c r="E22" s="5" t="s">
        <v>81</v>
      </c>
      <c r="F22" s="5">
        <v>2123110068</v>
      </c>
      <c r="G22" s="5">
        <v>87</v>
      </c>
      <c r="H22" s="5">
        <v>60</v>
      </c>
      <c r="I22" s="5">
        <v>147</v>
      </c>
      <c r="J22" s="15">
        <v>84.4</v>
      </c>
      <c r="K22" s="15">
        <f t="shared" si="0"/>
        <v>63.16</v>
      </c>
      <c r="L22" s="16" t="s">
        <v>24</v>
      </c>
      <c r="M22" s="18"/>
    </row>
    <row r="23" spans="1:13" ht="28.9" customHeight="1" x14ac:dyDescent="0.15">
      <c r="A23" s="12" t="s">
        <v>82</v>
      </c>
      <c r="B23" s="5" t="s">
        <v>83</v>
      </c>
      <c r="C23" s="12" t="s">
        <v>84</v>
      </c>
      <c r="D23" s="5" t="s">
        <v>85</v>
      </c>
      <c r="E23" s="5" t="s">
        <v>86</v>
      </c>
      <c r="F23" s="5">
        <v>2123110078</v>
      </c>
      <c r="G23" s="5">
        <v>72.5</v>
      </c>
      <c r="H23" s="5">
        <v>73.5</v>
      </c>
      <c r="I23" s="5">
        <v>146</v>
      </c>
      <c r="J23" s="15">
        <v>85.6</v>
      </c>
      <c r="K23" s="15">
        <f t="shared" si="0"/>
        <v>63.44</v>
      </c>
      <c r="L23" s="16"/>
      <c r="M23" s="18"/>
    </row>
    <row r="24" spans="1:13" ht="28.9" customHeight="1" x14ac:dyDescent="0.15">
      <c r="A24" s="12" t="s">
        <v>87</v>
      </c>
      <c r="B24" s="5" t="s">
        <v>88</v>
      </c>
      <c r="C24" s="12" t="s">
        <v>89</v>
      </c>
      <c r="D24" s="5" t="s">
        <v>85</v>
      </c>
      <c r="E24" s="5" t="s">
        <v>86</v>
      </c>
      <c r="F24" s="5">
        <v>2123110078</v>
      </c>
      <c r="G24" s="5">
        <v>100.5</v>
      </c>
      <c r="H24" s="5">
        <v>69</v>
      </c>
      <c r="I24" s="5">
        <v>169.5</v>
      </c>
      <c r="J24" s="15">
        <v>83</v>
      </c>
      <c r="K24" s="15">
        <f t="shared" si="0"/>
        <v>67.099999999999994</v>
      </c>
      <c r="L24" s="16" t="s">
        <v>24</v>
      </c>
      <c r="M24" s="16"/>
    </row>
    <row r="25" spans="1:13" ht="28.9" customHeight="1" x14ac:dyDescent="0.15">
      <c r="A25" s="12" t="s">
        <v>90</v>
      </c>
      <c r="B25" s="5" t="s">
        <v>91</v>
      </c>
      <c r="C25" s="12" t="s">
        <v>92</v>
      </c>
      <c r="D25" s="5" t="s">
        <v>85</v>
      </c>
      <c r="E25" s="5" t="s">
        <v>86</v>
      </c>
      <c r="F25" s="5">
        <v>2123110078</v>
      </c>
      <c r="G25" s="5">
        <v>83</v>
      </c>
      <c r="H25" s="5">
        <v>61.5</v>
      </c>
      <c r="I25" s="5">
        <v>144.5</v>
      </c>
      <c r="J25" s="15">
        <v>82</v>
      </c>
      <c r="K25" s="15">
        <f t="shared" si="0"/>
        <v>61.7</v>
      </c>
      <c r="L25" s="18"/>
      <c r="M25" s="18"/>
    </row>
    <row r="26" spans="1:13" ht="28.9" customHeight="1" x14ac:dyDescent="0.15">
      <c r="A26" s="12" t="s">
        <v>93</v>
      </c>
      <c r="B26" s="5" t="s">
        <v>94</v>
      </c>
      <c r="C26" s="12" t="s">
        <v>95</v>
      </c>
      <c r="D26" s="5" t="s">
        <v>85</v>
      </c>
      <c r="E26" s="5" t="s">
        <v>96</v>
      </c>
      <c r="F26" s="5">
        <v>2123110077</v>
      </c>
      <c r="G26" s="5">
        <v>122.5</v>
      </c>
      <c r="H26" s="5">
        <v>88.5</v>
      </c>
      <c r="I26" s="5">
        <v>211</v>
      </c>
      <c r="J26" s="15">
        <v>82</v>
      </c>
      <c r="K26" s="15">
        <f t="shared" si="0"/>
        <v>75</v>
      </c>
      <c r="L26" s="16" t="s">
        <v>24</v>
      </c>
      <c r="M26" s="18"/>
    </row>
    <row r="27" spans="1:13" ht="28.9" customHeight="1" x14ac:dyDescent="0.15">
      <c r="A27" s="12" t="s">
        <v>97</v>
      </c>
      <c r="B27" s="5" t="s">
        <v>98</v>
      </c>
      <c r="C27" s="12" t="s">
        <v>99</v>
      </c>
      <c r="D27" s="5" t="s">
        <v>85</v>
      </c>
      <c r="E27" s="5" t="s">
        <v>96</v>
      </c>
      <c r="F27" s="5">
        <v>2123110077</v>
      </c>
      <c r="G27" s="5">
        <v>106</v>
      </c>
      <c r="H27" s="5">
        <v>87.5</v>
      </c>
      <c r="I27" s="5">
        <v>193.5</v>
      </c>
      <c r="J27" s="15">
        <v>82.6</v>
      </c>
      <c r="K27" s="15">
        <f t="shared" si="0"/>
        <v>71.739999999999995</v>
      </c>
      <c r="L27" s="16"/>
      <c r="M27" s="17"/>
    </row>
    <row r="28" spans="1:13" ht="28.9" customHeight="1" x14ac:dyDescent="0.15">
      <c r="A28" s="12" t="s">
        <v>100</v>
      </c>
      <c r="B28" s="5" t="s">
        <v>101</v>
      </c>
      <c r="C28" s="12" t="s">
        <v>102</v>
      </c>
      <c r="D28" s="5" t="s">
        <v>85</v>
      </c>
      <c r="E28" s="5" t="s">
        <v>96</v>
      </c>
      <c r="F28" s="5">
        <v>2123110077</v>
      </c>
      <c r="G28" s="5">
        <v>114</v>
      </c>
      <c r="H28" s="5">
        <v>81</v>
      </c>
      <c r="I28" s="5">
        <v>195</v>
      </c>
      <c r="J28" s="15">
        <v>81.2</v>
      </c>
      <c r="K28" s="15">
        <f t="shared" si="0"/>
        <v>71.48</v>
      </c>
      <c r="L28" s="16"/>
      <c r="M28" s="18"/>
    </row>
    <row r="29" spans="1:13" ht="28.9" customHeight="1" x14ac:dyDescent="0.15">
      <c r="A29" s="12" t="s">
        <v>103</v>
      </c>
      <c r="B29" s="5" t="s">
        <v>104</v>
      </c>
      <c r="C29" s="12" t="s">
        <v>105</v>
      </c>
      <c r="D29" s="5" t="s">
        <v>85</v>
      </c>
      <c r="E29" s="5" t="s">
        <v>106</v>
      </c>
      <c r="F29" s="5">
        <v>2123110079</v>
      </c>
      <c r="G29" s="5">
        <v>111</v>
      </c>
      <c r="H29" s="5">
        <v>90.5</v>
      </c>
      <c r="I29" s="5">
        <v>201.5</v>
      </c>
      <c r="J29" s="15">
        <v>83</v>
      </c>
      <c r="K29" s="15">
        <f t="shared" si="0"/>
        <v>73.5</v>
      </c>
      <c r="L29" s="16"/>
      <c r="M29" s="18"/>
    </row>
    <row r="30" spans="1:13" ht="28.9" customHeight="1" x14ac:dyDescent="0.15">
      <c r="A30" s="12" t="s">
        <v>107</v>
      </c>
      <c r="B30" s="5" t="s">
        <v>108</v>
      </c>
      <c r="C30" s="20" t="s">
        <v>109</v>
      </c>
      <c r="D30" s="5" t="s">
        <v>85</v>
      </c>
      <c r="E30" s="5" t="s">
        <v>106</v>
      </c>
      <c r="F30" s="5">
        <v>2123110079</v>
      </c>
      <c r="G30" s="5">
        <v>102</v>
      </c>
      <c r="H30" s="5">
        <v>99.5</v>
      </c>
      <c r="I30" s="5">
        <v>201.5</v>
      </c>
      <c r="J30" s="15">
        <v>87.6</v>
      </c>
      <c r="K30" s="15">
        <f t="shared" si="0"/>
        <v>75.34</v>
      </c>
      <c r="L30" s="16" t="s">
        <v>24</v>
      </c>
      <c r="M30" s="16"/>
    </row>
    <row r="31" spans="1:13" ht="28.9" customHeight="1" x14ac:dyDescent="0.15">
      <c r="A31" s="12" t="s">
        <v>110</v>
      </c>
      <c r="B31" s="5" t="s">
        <v>111</v>
      </c>
      <c r="C31" s="12" t="s">
        <v>112</v>
      </c>
      <c r="D31" s="5" t="s">
        <v>85</v>
      </c>
      <c r="E31" s="5" t="s">
        <v>106</v>
      </c>
      <c r="F31" s="5">
        <v>2123110079</v>
      </c>
      <c r="G31" s="5">
        <v>119.5</v>
      </c>
      <c r="H31" s="5">
        <v>81.5</v>
      </c>
      <c r="I31" s="5">
        <v>201</v>
      </c>
      <c r="J31" s="15">
        <v>84.2</v>
      </c>
      <c r="K31" s="15">
        <f t="shared" si="0"/>
        <v>73.88</v>
      </c>
      <c r="L31" s="16"/>
      <c r="M31" s="18"/>
    </row>
    <row r="32" spans="1:13" ht="28.9" customHeight="1" x14ac:dyDescent="0.15">
      <c r="A32" s="12" t="s">
        <v>113</v>
      </c>
      <c r="B32" s="5" t="s">
        <v>114</v>
      </c>
      <c r="C32" s="12" t="s">
        <v>115</v>
      </c>
      <c r="D32" s="5" t="s">
        <v>85</v>
      </c>
      <c r="E32" s="5" t="s">
        <v>116</v>
      </c>
      <c r="F32" s="5">
        <v>2123520069</v>
      </c>
      <c r="G32" s="5">
        <v>92</v>
      </c>
      <c r="H32" s="5">
        <v>104.5</v>
      </c>
      <c r="I32" s="5">
        <v>196.5</v>
      </c>
      <c r="J32" s="15">
        <v>82.8</v>
      </c>
      <c r="K32" s="15">
        <f t="shared" si="0"/>
        <v>72.42</v>
      </c>
      <c r="L32" s="16" t="s">
        <v>24</v>
      </c>
      <c r="M32" s="18"/>
    </row>
    <row r="33" spans="1:13" ht="28.9" customHeight="1" x14ac:dyDescent="0.15">
      <c r="A33" s="12" t="s">
        <v>117</v>
      </c>
      <c r="B33" s="5" t="s">
        <v>118</v>
      </c>
      <c r="C33" s="12" t="s">
        <v>119</v>
      </c>
      <c r="D33" s="5" t="s">
        <v>85</v>
      </c>
      <c r="E33" s="5" t="s">
        <v>116</v>
      </c>
      <c r="F33" s="5">
        <v>2123520069</v>
      </c>
      <c r="G33" s="5">
        <v>98</v>
      </c>
      <c r="H33" s="5">
        <v>86.5</v>
      </c>
      <c r="I33" s="5">
        <v>184.5</v>
      </c>
      <c r="J33" s="15">
        <v>82</v>
      </c>
      <c r="K33" s="15">
        <f t="shared" si="0"/>
        <v>69.7</v>
      </c>
      <c r="L33" s="16" t="s">
        <v>24</v>
      </c>
      <c r="M33" s="18"/>
    </row>
    <row r="34" spans="1:13" ht="28.9" customHeight="1" x14ac:dyDescent="0.15">
      <c r="A34" s="12" t="s">
        <v>120</v>
      </c>
      <c r="B34" s="5" t="s">
        <v>121</v>
      </c>
      <c r="C34" s="12" t="s">
        <v>122</v>
      </c>
      <c r="D34" s="5" t="s">
        <v>85</v>
      </c>
      <c r="E34" s="5" t="s">
        <v>123</v>
      </c>
      <c r="F34" s="5">
        <v>2123520071</v>
      </c>
      <c r="G34" s="5">
        <v>125.5</v>
      </c>
      <c r="H34" s="5">
        <v>106.8</v>
      </c>
      <c r="I34" s="5">
        <v>232.3</v>
      </c>
      <c r="J34" s="15" t="s">
        <v>19</v>
      </c>
      <c r="K34" s="15" t="s">
        <v>20</v>
      </c>
      <c r="L34" s="16"/>
      <c r="M34" s="18"/>
    </row>
    <row r="35" spans="1:13" ht="28.9" customHeight="1" x14ac:dyDescent="0.15">
      <c r="A35" s="12" t="s">
        <v>124</v>
      </c>
      <c r="B35" s="5" t="s">
        <v>125</v>
      </c>
      <c r="C35" s="13" t="s">
        <v>126</v>
      </c>
      <c r="D35" s="5" t="s">
        <v>85</v>
      </c>
      <c r="E35" s="5" t="s">
        <v>127</v>
      </c>
      <c r="F35" s="5">
        <v>2123520074</v>
      </c>
      <c r="G35" s="5">
        <v>106</v>
      </c>
      <c r="H35" s="5">
        <v>84.6</v>
      </c>
      <c r="I35" s="5">
        <v>190.6</v>
      </c>
      <c r="J35" s="15">
        <v>81.400000000000006</v>
      </c>
      <c r="K35" s="15">
        <f t="shared" si="0"/>
        <v>70.680000000000007</v>
      </c>
      <c r="L35" s="16"/>
      <c r="M35" s="5" t="s">
        <v>128</v>
      </c>
    </row>
    <row r="36" spans="1:13" ht="28.9" customHeight="1" x14ac:dyDescent="0.15">
      <c r="A36" s="12" t="s">
        <v>129</v>
      </c>
      <c r="B36" s="5" t="s">
        <v>130</v>
      </c>
      <c r="C36" s="12" t="s">
        <v>131</v>
      </c>
      <c r="D36" s="5" t="s">
        <v>85</v>
      </c>
      <c r="E36" s="5" t="s">
        <v>127</v>
      </c>
      <c r="F36" s="5">
        <v>2123520074</v>
      </c>
      <c r="G36" s="5">
        <v>112</v>
      </c>
      <c r="H36" s="5">
        <v>97.6</v>
      </c>
      <c r="I36" s="5">
        <v>209.6</v>
      </c>
      <c r="J36" s="15">
        <v>83.8</v>
      </c>
      <c r="K36" s="15">
        <f t="shared" si="0"/>
        <v>75.44</v>
      </c>
      <c r="L36" s="16" t="s">
        <v>24</v>
      </c>
      <c r="M36" s="5"/>
    </row>
    <row r="37" spans="1:13" ht="28.9" customHeight="1" x14ac:dyDescent="0.15">
      <c r="A37" s="12" t="s">
        <v>132</v>
      </c>
      <c r="B37" s="5" t="s">
        <v>133</v>
      </c>
      <c r="C37" s="12" t="s">
        <v>134</v>
      </c>
      <c r="D37" s="5" t="s">
        <v>85</v>
      </c>
      <c r="E37" s="5" t="s">
        <v>127</v>
      </c>
      <c r="F37" s="5">
        <v>2123520074</v>
      </c>
      <c r="G37" s="5">
        <v>101.5</v>
      </c>
      <c r="H37" s="5">
        <v>99.7</v>
      </c>
      <c r="I37" s="5">
        <v>201.2</v>
      </c>
      <c r="J37" s="15">
        <v>81</v>
      </c>
      <c r="K37" s="15">
        <f t="shared" ref="K37:K55" si="1">ROUNDDOWN((I37/5+J37*0.4),2)</f>
        <v>72.64</v>
      </c>
      <c r="L37" s="16"/>
      <c r="M37" s="5"/>
    </row>
    <row r="38" spans="1:13" ht="28.9" customHeight="1" x14ac:dyDescent="0.15">
      <c r="A38" s="12" t="s">
        <v>135</v>
      </c>
      <c r="B38" s="5" t="s">
        <v>136</v>
      </c>
      <c r="C38" s="12" t="s">
        <v>137</v>
      </c>
      <c r="D38" s="5" t="s">
        <v>85</v>
      </c>
      <c r="E38" s="5" t="s">
        <v>138</v>
      </c>
      <c r="F38" s="5">
        <v>2123520075</v>
      </c>
      <c r="G38" s="5">
        <v>83</v>
      </c>
      <c r="H38" s="5">
        <v>93.4</v>
      </c>
      <c r="I38" s="5">
        <v>176.4</v>
      </c>
      <c r="J38" s="15">
        <v>78.400000000000006</v>
      </c>
      <c r="K38" s="15">
        <f t="shared" si="1"/>
        <v>66.64</v>
      </c>
      <c r="L38" s="16" t="s">
        <v>24</v>
      </c>
      <c r="M38" s="5"/>
    </row>
    <row r="39" spans="1:13" ht="28.9" customHeight="1" x14ac:dyDescent="0.15">
      <c r="A39" s="12" t="s">
        <v>139</v>
      </c>
      <c r="B39" s="5" t="s">
        <v>140</v>
      </c>
      <c r="C39" s="12" t="s">
        <v>141</v>
      </c>
      <c r="D39" s="5" t="s">
        <v>85</v>
      </c>
      <c r="E39" s="5" t="s">
        <v>116</v>
      </c>
      <c r="F39" s="5">
        <v>2123520076</v>
      </c>
      <c r="G39" s="5">
        <v>95</v>
      </c>
      <c r="H39" s="5">
        <v>116.2</v>
      </c>
      <c r="I39" s="5">
        <v>211.2</v>
      </c>
      <c r="J39" s="15">
        <v>83.6</v>
      </c>
      <c r="K39" s="15">
        <f t="shared" si="1"/>
        <v>75.680000000000007</v>
      </c>
      <c r="L39" s="16" t="s">
        <v>24</v>
      </c>
      <c r="M39" s="5" t="s">
        <v>128</v>
      </c>
    </row>
    <row r="40" spans="1:13" ht="28.9" customHeight="1" x14ac:dyDescent="0.15">
      <c r="A40" s="12" t="s">
        <v>142</v>
      </c>
      <c r="B40" s="5" t="s">
        <v>143</v>
      </c>
      <c r="C40" s="12" t="s">
        <v>144</v>
      </c>
      <c r="D40" s="5" t="s">
        <v>85</v>
      </c>
      <c r="E40" s="5" t="s">
        <v>116</v>
      </c>
      <c r="F40" s="5">
        <v>2123520076</v>
      </c>
      <c r="G40" s="5">
        <v>101.5</v>
      </c>
      <c r="H40" s="5">
        <v>109.9</v>
      </c>
      <c r="I40" s="5">
        <v>211.4</v>
      </c>
      <c r="J40" s="15">
        <v>79.2</v>
      </c>
      <c r="K40" s="15">
        <f t="shared" si="1"/>
        <v>73.959999999999994</v>
      </c>
      <c r="L40" s="16"/>
      <c r="M40" s="5"/>
    </row>
    <row r="41" spans="1:13" ht="28.9" customHeight="1" x14ac:dyDescent="0.15">
      <c r="A41" s="12" t="s">
        <v>145</v>
      </c>
      <c r="B41" s="5" t="s">
        <v>146</v>
      </c>
      <c r="C41" s="12" t="s">
        <v>147</v>
      </c>
      <c r="D41" s="5" t="s">
        <v>85</v>
      </c>
      <c r="E41" s="5" t="s">
        <v>116</v>
      </c>
      <c r="F41" s="5">
        <v>2123520076</v>
      </c>
      <c r="G41" s="5">
        <v>118.5</v>
      </c>
      <c r="H41" s="5">
        <v>94.3</v>
      </c>
      <c r="I41" s="5">
        <v>212.8</v>
      </c>
      <c r="J41" s="15" t="s">
        <v>19</v>
      </c>
      <c r="K41" s="15" t="s">
        <v>20</v>
      </c>
      <c r="L41" s="16"/>
      <c r="M41" s="5"/>
    </row>
    <row r="42" spans="1:13" ht="28.9" customHeight="1" x14ac:dyDescent="0.15">
      <c r="A42" s="12" t="s">
        <v>148</v>
      </c>
      <c r="B42" s="5" t="s">
        <v>149</v>
      </c>
      <c r="C42" s="13" t="s">
        <v>150</v>
      </c>
      <c r="D42" s="5" t="s">
        <v>85</v>
      </c>
      <c r="E42" s="5" t="s">
        <v>151</v>
      </c>
      <c r="F42" s="5">
        <v>2123560073</v>
      </c>
      <c r="G42" s="5">
        <v>109.5</v>
      </c>
      <c r="H42" s="5">
        <v>91.9</v>
      </c>
      <c r="I42" s="5">
        <v>201.4</v>
      </c>
      <c r="J42" s="15">
        <v>79.400000000000006</v>
      </c>
      <c r="K42" s="15">
        <f t="shared" si="1"/>
        <v>72.040000000000006</v>
      </c>
      <c r="L42" s="18"/>
      <c r="M42" s="5" t="s">
        <v>128</v>
      </c>
    </row>
    <row r="43" spans="1:13" ht="28.9" customHeight="1" x14ac:dyDescent="0.15">
      <c r="A43" s="12" t="s">
        <v>152</v>
      </c>
      <c r="B43" s="5" t="s">
        <v>153</v>
      </c>
      <c r="C43" s="12" t="s">
        <v>154</v>
      </c>
      <c r="D43" s="5" t="s">
        <v>85</v>
      </c>
      <c r="E43" s="5" t="s">
        <v>151</v>
      </c>
      <c r="F43" s="5">
        <v>2123560073</v>
      </c>
      <c r="G43" s="5">
        <v>109.5</v>
      </c>
      <c r="H43" s="5">
        <v>92.9</v>
      </c>
      <c r="I43" s="5">
        <v>202.4</v>
      </c>
      <c r="J43" s="15" t="s">
        <v>19</v>
      </c>
      <c r="K43" s="15" t="s">
        <v>20</v>
      </c>
      <c r="L43" s="18"/>
      <c r="M43" s="18"/>
    </row>
    <row r="44" spans="1:13" ht="28.9" customHeight="1" x14ac:dyDescent="0.15">
      <c r="A44" s="12" t="s">
        <v>155</v>
      </c>
      <c r="B44" s="5" t="s">
        <v>156</v>
      </c>
      <c r="C44" s="12" t="s">
        <v>157</v>
      </c>
      <c r="D44" s="5" t="s">
        <v>85</v>
      </c>
      <c r="E44" s="5" t="s">
        <v>151</v>
      </c>
      <c r="F44" s="5">
        <v>2123560073</v>
      </c>
      <c r="G44" s="5">
        <v>112</v>
      </c>
      <c r="H44" s="5">
        <v>95.9</v>
      </c>
      <c r="I44" s="5">
        <v>207.9</v>
      </c>
      <c r="J44" s="15">
        <v>81.599999999999994</v>
      </c>
      <c r="K44" s="15">
        <f t="shared" si="1"/>
        <v>74.22</v>
      </c>
      <c r="L44" s="16" t="s">
        <v>24</v>
      </c>
      <c r="M44" s="18"/>
    </row>
    <row r="45" spans="1:13" ht="28.9" customHeight="1" x14ac:dyDescent="0.15">
      <c r="A45" s="12" t="s">
        <v>158</v>
      </c>
      <c r="B45" s="5" t="s">
        <v>159</v>
      </c>
      <c r="C45" s="12" t="s">
        <v>160</v>
      </c>
      <c r="D45" s="5" t="s">
        <v>161</v>
      </c>
      <c r="E45" s="5" t="s">
        <v>162</v>
      </c>
      <c r="F45" s="5">
        <v>2123510085</v>
      </c>
      <c r="G45" s="5">
        <v>111.5</v>
      </c>
      <c r="H45" s="5">
        <v>95.1</v>
      </c>
      <c r="I45" s="5">
        <v>206.6</v>
      </c>
      <c r="J45" s="15">
        <v>83.8</v>
      </c>
      <c r="K45" s="15">
        <f t="shared" si="1"/>
        <v>74.84</v>
      </c>
      <c r="L45" s="16"/>
      <c r="M45" s="18"/>
    </row>
    <row r="46" spans="1:13" ht="28.9" customHeight="1" x14ac:dyDescent="0.15">
      <c r="A46" s="12" t="s">
        <v>163</v>
      </c>
      <c r="B46" s="5" t="s">
        <v>164</v>
      </c>
      <c r="C46" s="12" t="s">
        <v>165</v>
      </c>
      <c r="D46" s="5" t="s">
        <v>161</v>
      </c>
      <c r="E46" s="5" t="s">
        <v>162</v>
      </c>
      <c r="F46" s="5">
        <v>2123510085</v>
      </c>
      <c r="G46" s="5">
        <v>105</v>
      </c>
      <c r="H46" s="5">
        <v>99.7</v>
      </c>
      <c r="I46" s="5">
        <v>204.7</v>
      </c>
      <c r="J46" s="15">
        <v>79.8</v>
      </c>
      <c r="K46" s="15">
        <f t="shared" si="1"/>
        <v>72.86</v>
      </c>
      <c r="L46" s="16"/>
      <c r="M46" s="18"/>
    </row>
    <row r="47" spans="1:13" ht="28.9" customHeight="1" x14ac:dyDescent="0.15">
      <c r="A47" s="12" t="s">
        <v>166</v>
      </c>
      <c r="B47" s="5" t="s">
        <v>167</v>
      </c>
      <c r="C47" s="12" t="s">
        <v>168</v>
      </c>
      <c r="D47" s="5" t="s">
        <v>161</v>
      </c>
      <c r="E47" s="5" t="s">
        <v>162</v>
      </c>
      <c r="F47" s="5">
        <v>2123510085</v>
      </c>
      <c r="G47" s="5">
        <v>112.5</v>
      </c>
      <c r="H47" s="5">
        <v>101.8</v>
      </c>
      <c r="I47" s="5">
        <v>214.3</v>
      </c>
      <c r="J47" s="15">
        <v>84.8</v>
      </c>
      <c r="K47" s="15">
        <f t="shared" si="1"/>
        <v>76.78</v>
      </c>
      <c r="L47" s="16" t="s">
        <v>24</v>
      </c>
      <c r="M47" s="16"/>
    </row>
    <row r="48" spans="1:13" ht="28.9" customHeight="1" x14ac:dyDescent="0.15">
      <c r="A48" s="12" t="s">
        <v>169</v>
      </c>
      <c r="B48" s="5" t="s">
        <v>170</v>
      </c>
      <c r="C48" s="12" t="s">
        <v>171</v>
      </c>
      <c r="D48" s="5" t="s">
        <v>161</v>
      </c>
      <c r="E48" s="5" t="s">
        <v>123</v>
      </c>
      <c r="F48" s="5">
        <v>2123520081</v>
      </c>
      <c r="G48" s="5">
        <v>97.5</v>
      </c>
      <c r="H48" s="5">
        <v>100.9</v>
      </c>
      <c r="I48" s="5">
        <v>198.4</v>
      </c>
      <c r="J48" s="15">
        <v>83</v>
      </c>
      <c r="K48" s="15">
        <f t="shared" si="1"/>
        <v>72.88</v>
      </c>
      <c r="L48" s="18"/>
      <c r="M48" s="5" t="s">
        <v>128</v>
      </c>
    </row>
    <row r="49" spans="1:13" ht="28.9" customHeight="1" x14ac:dyDescent="0.15">
      <c r="A49" s="12" t="s">
        <v>172</v>
      </c>
      <c r="B49" s="5" t="s">
        <v>173</v>
      </c>
      <c r="C49" s="12" t="s">
        <v>174</v>
      </c>
      <c r="D49" s="5" t="s">
        <v>161</v>
      </c>
      <c r="E49" s="5" t="s">
        <v>123</v>
      </c>
      <c r="F49" s="5">
        <v>2123520081</v>
      </c>
      <c r="G49" s="5">
        <v>103</v>
      </c>
      <c r="H49" s="5">
        <v>106.5</v>
      </c>
      <c r="I49" s="5">
        <v>209.5</v>
      </c>
      <c r="J49" s="15" t="s">
        <v>19</v>
      </c>
      <c r="K49" s="15" t="s">
        <v>20</v>
      </c>
      <c r="L49" s="18"/>
      <c r="M49" s="5"/>
    </row>
    <row r="50" spans="1:13" ht="28.9" customHeight="1" x14ac:dyDescent="0.15">
      <c r="A50" s="12" t="s">
        <v>175</v>
      </c>
      <c r="B50" s="5" t="s">
        <v>176</v>
      </c>
      <c r="C50" s="12" t="s">
        <v>177</v>
      </c>
      <c r="D50" s="5" t="s">
        <v>161</v>
      </c>
      <c r="E50" s="5" t="s">
        <v>123</v>
      </c>
      <c r="F50" s="5">
        <v>2123520081</v>
      </c>
      <c r="G50" s="5">
        <v>101</v>
      </c>
      <c r="H50" s="5">
        <v>98.3</v>
      </c>
      <c r="I50" s="5">
        <v>199.3</v>
      </c>
      <c r="J50" s="15">
        <v>84</v>
      </c>
      <c r="K50" s="15">
        <f t="shared" si="1"/>
        <v>73.459999999999994</v>
      </c>
      <c r="L50" s="16" t="s">
        <v>24</v>
      </c>
      <c r="M50" s="5" t="s">
        <v>128</v>
      </c>
    </row>
    <row r="51" spans="1:13" ht="28.9" customHeight="1" x14ac:dyDescent="0.15">
      <c r="A51" s="12" t="s">
        <v>178</v>
      </c>
      <c r="B51" s="5" t="s">
        <v>179</v>
      </c>
      <c r="C51" s="12" t="s">
        <v>180</v>
      </c>
      <c r="D51" s="5" t="s">
        <v>161</v>
      </c>
      <c r="E51" s="5" t="s">
        <v>181</v>
      </c>
      <c r="F51" s="5">
        <v>2123520082</v>
      </c>
      <c r="G51" s="5">
        <v>101</v>
      </c>
      <c r="H51" s="5">
        <v>93.9</v>
      </c>
      <c r="I51" s="5">
        <v>194.9</v>
      </c>
      <c r="J51" s="15">
        <v>81</v>
      </c>
      <c r="K51" s="15">
        <f t="shared" si="1"/>
        <v>71.38</v>
      </c>
      <c r="L51" s="16" t="s">
        <v>24</v>
      </c>
      <c r="M51" s="5"/>
    </row>
    <row r="52" spans="1:13" ht="28.9" customHeight="1" x14ac:dyDescent="0.15">
      <c r="A52" s="12" t="s">
        <v>182</v>
      </c>
      <c r="B52" s="5" t="s">
        <v>183</v>
      </c>
      <c r="C52" s="12" t="s">
        <v>184</v>
      </c>
      <c r="D52" s="5" t="s">
        <v>161</v>
      </c>
      <c r="E52" s="5" t="s">
        <v>181</v>
      </c>
      <c r="F52" s="5">
        <v>2123520082</v>
      </c>
      <c r="G52" s="5">
        <v>96</v>
      </c>
      <c r="H52" s="5">
        <v>78.5</v>
      </c>
      <c r="I52" s="5">
        <v>174.5</v>
      </c>
      <c r="J52" s="15">
        <v>82.6</v>
      </c>
      <c r="K52" s="15">
        <f t="shared" si="1"/>
        <v>67.94</v>
      </c>
      <c r="L52" s="21"/>
      <c r="M52" s="5"/>
    </row>
    <row r="53" spans="1:13" ht="28.9" customHeight="1" x14ac:dyDescent="0.15">
      <c r="A53" s="12" t="s">
        <v>185</v>
      </c>
      <c r="B53" s="5" t="s">
        <v>186</v>
      </c>
      <c r="C53" s="12" t="s">
        <v>187</v>
      </c>
      <c r="D53" s="5" t="s">
        <v>161</v>
      </c>
      <c r="E53" s="5" t="s">
        <v>188</v>
      </c>
      <c r="F53" s="5">
        <v>2123530086</v>
      </c>
      <c r="G53" s="5">
        <v>92.5</v>
      </c>
      <c r="H53" s="5">
        <v>61.5</v>
      </c>
      <c r="I53" s="5">
        <v>154</v>
      </c>
      <c r="J53" s="15">
        <v>83.2</v>
      </c>
      <c r="K53" s="15">
        <f t="shared" si="1"/>
        <v>64.08</v>
      </c>
      <c r="L53" s="21"/>
      <c r="M53" s="5" t="s">
        <v>128</v>
      </c>
    </row>
    <row r="54" spans="1:13" ht="28.9" customHeight="1" x14ac:dyDescent="0.15">
      <c r="A54" s="12" t="s">
        <v>189</v>
      </c>
      <c r="B54" s="5" t="s">
        <v>190</v>
      </c>
      <c r="C54" s="12" t="s">
        <v>191</v>
      </c>
      <c r="D54" s="5" t="s">
        <v>161</v>
      </c>
      <c r="E54" s="5" t="s">
        <v>188</v>
      </c>
      <c r="F54" s="5">
        <v>2123530086</v>
      </c>
      <c r="G54" s="5">
        <v>97</v>
      </c>
      <c r="H54" s="5">
        <v>61.5</v>
      </c>
      <c r="I54" s="5">
        <v>158.5</v>
      </c>
      <c r="J54" s="15">
        <v>83.6</v>
      </c>
      <c r="K54" s="15">
        <f t="shared" si="1"/>
        <v>65.14</v>
      </c>
      <c r="L54" s="16" t="s">
        <v>24</v>
      </c>
      <c r="M54" s="21"/>
    </row>
    <row r="55" spans="1:13" ht="28.9" customHeight="1" x14ac:dyDescent="0.15">
      <c r="A55" s="12" t="s">
        <v>192</v>
      </c>
      <c r="B55" s="5" t="s">
        <v>193</v>
      </c>
      <c r="C55" s="12" t="s">
        <v>194</v>
      </c>
      <c r="D55" s="5" t="s">
        <v>161</v>
      </c>
      <c r="E55" s="5" t="s">
        <v>188</v>
      </c>
      <c r="F55" s="5">
        <v>2123530086</v>
      </c>
      <c r="G55" s="5">
        <v>88.5</v>
      </c>
      <c r="H55" s="5">
        <v>68.099999999999994</v>
      </c>
      <c r="I55" s="5">
        <v>156.6</v>
      </c>
      <c r="J55" s="15">
        <v>81.2</v>
      </c>
      <c r="K55" s="15">
        <f t="shared" si="1"/>
        <v>63.8</v>
      </c>
      <c r="L55" s="21"/>
      <c r="M55" s="21"/>
    </row>
    <row r="56" spans="1:13" ht="14.25" x14ac:dyDescent="0.15">
      <c r="A56" s="6"/>
      <c r="B56" s="6"/>
      <c r="C56" s="7"/>
      <c r="D56" s="7"/>
      <c r="E56" s="6"/>
      <c r="F56" s="6"/>
      <c r="G56" s="6"/>
    </row>
    <row r="57" spans="1:13" ht="14.25" x14ac:dyDescent="0.15">
      <c r="A57" s="6"/>
      <c r="B57" s="6"/>
      <c r="C57" s="7"/>
      <c r="D57" s="7"/>
      <c r="E57" s="6"/>
      <c r="F57" s="6"/>
      <c r="G57" s="6"/>
    </row>
    <row r="58" spans="1:13" ht="14.25" customHeight="1" x14ac:dyDescent="0.15">
      <c r="A58" s="6"/>
      <c r="B58" s="6"/>
      <c r="C58" s="7"/>
      <c r="D58" s="7"/>
      <c r="E58" s="6"/>
      <c r="F58" s="6"/>
      <c r="G58" s="6"/>
      <c r="H58" s="6"/>
    </row>
    <row r="59" spans="1:13" ht="14.25" x14ac:dyDescent="0.15">
      <c r="A59" s="6"/>
      <c r="B59" s="6"/>
      <c r="C59" s="7"/>
      <c r="D59" s="7"/>
      <c r="E59" s="6"/>
      <c r="F59" s="6"/>
      <c r="G59" s="6"/>
    </row>
    <row r="60" spans="1:13" ht="14.25" x14ac:dyDescent="0.15">
      <c r="A60" s="6"/>
      <c r="B60" s="6"/>
      <c r="C60" s="7"/>
      <c r="D60" s="7"/>
      <c r="E60" s="6"/>
      <c r="F60" s="6"/>
      <c r="G60" s="6"/>
    </row>
    <row r="61" spans="1:13" ht="14.25" x14ac:dyDescent="0.15">
      <c r="A61" s="6"/>
      <c r="B61" s="6"/>
      <c r="C61" s="7"/>
      <c r="D61" s="7"/>
      <c r="E61" s="6"/>
      <c r="F61" s="6"/>
      <c r="G61" s="6"/>
    </row>
    <row r="62" spans="1:13" ht="14.25" x14ac:dyDescent="0.15">
      <c r="A62" s="6"/>
      <c r="B62" s="6"/>
      <c r="C62" s="7"/>
      <c r="D62" s="7"/>
      <c r="E62" s="6"/>
      <c r="F62" s="6"/>
      <c r="G62" s="6"/>
    </row>
    <row r="63" spans="1:13" ht="14.25" x14ac:dyDescent="0.15">
      <c r="A63" s="6"/>
      <c r="B63" s="6"/>
      <c r="C63" s="7"/>
      <c r="D63" s="7"/>
      <c r="E63" s="6"/>
      <c r="F63" s="6"/>
      <c r="G63" s="6"/>
    </row>
    <row r="64" spans="1:13" ht="14.25" x14ac:dyDescent="0.15">
      <c r="A64" s="6"/>
      <c r="B64" s="6"/>
      <c r="C64" s="7"/>
      <c r="D64" s="7"/>
      <c r="E64" s="6"/>
      <c r="F64" s="6"/>
      <c r="G64" s="6"/>
    </row>
    <row r="65" spans="1:7" ht="14.25" x14ac:dyDescent="0.15">
      <c r="A65" s="6"/>
      <c r="B65" s="6"/>
      <c r="C65" s="7"/>
      <c r="D65" s="7"/>
      <c r="E65" s="6" t="s">
        <v>195</v>
      </c>
      <c r="F65" s="6"/>
      <c r="G65" s="6"/>
    </row>
    <row r="66" spans="1:7" ht="14.25" x14ac:dyDescent="0.15">
      <c r="A66" s="6"/>
      <c r="B66" s="6"/>
      <c r="C66" s="7"/>
      <c r="D66" s="7" t="s">
        <v>195</v>
      </c>
      <c r="E66" s="6"/>
      <c r="F66" s="6"/>
      <c r="G66" s="6"/>
    </row>
    <row r="67" spans="1:7" ht="14.25" x14ac:dyDescent="0.15">
      <c r="A67" s="6"/>
      <c r="B67" s="6"/>
      <c r="C67" s="7"/>
      <c r="D67" s="7"/>
      <c r="E67" s="6"/>
      <c r="F67" s="6"/>
      <c r="G67" s="6"/>
    </row>
    <row r="68" spans="1:7" ht="14.25" x14ac:dyDescent="0.15">
      <c r="A68" s="6"/>
      <c r="B68" s="6"/>
      <c r="C68" s="7"/>
      <c r="D68" s="7"/>
      <c r="E68" s="6"/>
      <c r="F68" s="6"/>
      <c r="G68" s="6"/>
    </row>
    <row r="69" spans="1:7" ht="14.25" x14ac:dyDescent="0.15">
      <c r="A69" s="6"/>
      <c r="B69" s="6"/>
      <c r="C69" s="7"/>
      <c r="D69" s="7"/>
      <c r="E69" s="6"/>
      <c r="F69" s="6"/>
      <c r="G69" s="6"/>
    </row>
    <row r="70" spans="1:7" ht="14.25" x14ac:dyDescent="0.15">
      <c r="A70" s="6"/>
      <c r="B70" s="6"/>
      <c r="C70" s="7"/>
      <c r="D70" s="7"/>
      <c r="E70" s="6"/>
      <c r="F70" s="6"/>
      <c r="G70" s="6"/>
    </row>
    <row r="71" spans="1:7" ht="14.25" x14ac:dyDescent="0.15">
      <c r="A71" s="6"/>
      <c r="B71" s="6"/>
      <c r="C71" s="7"/>
      <c r="D71" s="7"/>
      <c r="E71" s="6"/>
      <c r="F71" s="6"/>
      <c r="G71" s="6"/>
    </row>
    <row r="72" spans="1:7" ht="15.75" x14ac:dyDescent="0.15">
      <c r="C72" s="9"/>
      <c r="D72" s="9"/>
    </row>
    <row r="73" spans="1:7" ht="15.75" x14ac:dyDescent="0.15">
      <c r="C73" s="9"/>
      <c r="D73" s="9"/>
    </row>
    <row r="74" spans="1:7" ht="15.75" x14ac:dyDescent="0.15">
      <c r="C74" s="9"/>
      <c r="D74" s="9"/>
    </row>
    <row r="75" spans="1:7" ht="15.75" x14ac:dyDescent="0.15">
      <c r="C75" s="9"/>
      <c r="D75" s="9"/>
    </row>
    <row r="76" spans="1:7" ht="15.75" x14ac:dyDescent="0.15">
      <c r="C76" s="9"/>
      <c r="D76" s="9"/>
    </row>
    <row r="77" spans="1:7" ht="15.75" x14ac:dyDescent="0.15">
      <c r="C77" s="9"/>
      <c r="D77" s="9"/>
    </row>
    <row r="78" spans="1:7" ht="15.75" x14ac:dyDescent="0.15">
      <c r="C78" s="9"/>
      <c r="D78" s="9"/>
    </row>
    <row r="79" spans="1:7" ht="15.75" x14ac:dyDescent="0.15">
      <c r="C79" s="9"/>
      <c r="D79" s="9"/>
    </row>
    <row r="80" spans="1:7" ht="15.75" x14ac:dyDescent="0.15">
      <c r="C80" s="9"/>
      <c r="D80" s="9"/>
    </row>
    <row r="81" spans="3:4" ht="15.75" x14ac:dyDescent="0.15">
      <c r="C81" s="9"/>
      <c r="D81" s="9"/>
    </row>
    <row r="82" spans="3:4" ht="15.75" x14ac:dyDescent="0.15">
      <c r="C82" s="9"/>
      <c r="D82" s="9"/>
    </row>
    <row r="83" spans="3:4" ht="15.75" x14ac:dyDescent="0.15">
      <c r="C83" s="9"/>
      <c r="D83" s="9"/>
    </row>
  </sheetData>
  <mergeCells count="2">
    <mergeCell ref="A1:B1"/>
    <mergeCell ref="A2:M2"/>
  </mergeCells>
  <phoneticPr fontId="12" type="noConversion"/>
  <pageMargins left="0.55000000000000004" right="0.235416666666667" top="0.98402777777777795" bottom="0.55000000000000004" header="0.31388888888888899" footer="0.31388888888888899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成绩汇总表</vt:lpstr>
      <vt:lpstr>成绩汇总表!Print_Area</vt:lpstr>
      <vt:lpstr>成绩汇总表!Print_Titles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2021-06-21T00:53:05Z</cp:lastPrinted>
  <dcterms:created xsi:type="dcterms:W3CDTF">2006-09-16T00:00:00Z</dcterms:created>
  <dcterms:modified xsi:type="dcterms:W3CDTF">2021-06-21T03:29:04Z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