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1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<sst xmlns="http://schemas.openxmlformats.org/spreadsheetml/2006/main" count="141" uniqueCount="83">
  <si>
    <t>官渡区2020年第二批事业单位公开招聘工作人员
综合成绩及拟进入考察体检名单</t>
  </si>
  <si>
    <t>序号</t>
  </si>
  <si>
    <t>报考单位</t>
  </si>
  <si>
    <t>报考岗位</t>
  </si>
  <si>
    <t>岗位代码</t>
  </si>
  <si>
    <t>准考证号</t>
  </si>
  <si>
    <t>姓名</t>
  </si>
  <si>
    <t>综合成绩</t>
  </si>
  <si>
    <t>行测成绩</t>
  </si>
  <si>
    <t>笔试总成绩</t>
  </si>
  <si>
    <t>面试成绩</t>
  </si>
  <si>
    <t>岗位排名</t>
  </si>
  <si>
    <r>
      <rPr>
        <b/>
        <sz val="10"/>
        <rFont val="等线"/>
        <charset val="134"/>
        <scheme val="minor"/>
      </rPr>
      <t>是否进入</t>
    </r>
    <r>
      <rPr>
        <b/>
        <sz val="10"/>
        <rFont val="等线"/>
        <charset val="134"/>
      </rPr>
      <t xml:space="preserve">
</t>
    </r>
    <r>
      <rPr>
        <b/>
        <sz val="10"/>
        <rFont val="等线"/>
        <charset val="134"/>
      </rPr>
      <t>下一环节</t>
    </r>
  </si>
  <si>
    <t>备注</t>
  </si>
  <si>
    <t>官渡区机关事务管理局</t>
  </si>
  <si>
    <t>会计岗</t>
  </si>
  <si>
    <t>2021135040611</t>
  </si>
  <si>
    <t>方志瑶</t>
  </si>
  <si>
    <t>是</t>
  </si>
  <si>
    <t>2021135041101</t>
  </si>
  <si>
    <t>周天苧</t>
  </si>
  <si>
    <t>2021135041103</t>
  </si>
  <si>
    <t>完金津</t>
  </si>
  <si>
    <t>官渡区国有资产管理中心</t>
  </si>
  <si>
    <t>综合管理</t>
  </si>
  <si>
    <t>2021135037914</t>
  </si>
  <si>
    <t>张聿哲</t>
  </si>
  <si>
    <t>2021135037821</t>
  </si>
  <si>
    <t>王艺霖</t>
  </si>
  <si>
    <t>2021135037928</t>
  </si>
  <si>
    <t>吕旭</t>
  </si>
  <si>
    <t>2021135038520</t>
  </si>
  <si>
    <t>安妮</t>
  </si>
  <si>
    <t>2021135039525</t>
  </si>
  <si>
    <t>茶菲菲</t>
  </si>
  <si>
    <t>递补</t>
  </si>
  <si>
    <t>2021135038713</t>
  </si>
  <si>
    <t>王瀞仪</t>
  </si>
  <si>
    <t>官渡区殡葬管理所</t>
  </si>
  <si>
    <t>财务</t>
  </si>
  <si>
    <t>2021103218712</t>
  </si>
  <si>
    <t>赵乃静</t>
  </si>
  <si>
    <t>2021103218524</t>
  </si>
  <si>
    <t>杨蔓</t>
  </si>
  <si>
    <t>2021103218710</t>
  </si>
  <si>
    <t>李梅琳</t>
  </si>
  <si>
    <t>官渡区建设工程质量安全监督站</t>
  </si>
  <si>
    <t>建设工程质量安全监督</t>
  </si>
  <si>
    <t>2021103211701</t>
  </si>
  <si>
    <t>唐程</t>
  </si>
  <si>
    <t>2021103211909</t>
  </si>
  <si>
    <t>资龙胜</t>
  </si>
  <si>
    <t>2021103211511</t>
  </si>
  <si>
    <t>徐考</t>
  </si>
  <si>
    <t>2021103212412</t>
  </si>
  <si>
    <t>何思婷</t>
  </si>
  <si>
    <t>2021103212224</t>
  </si>
  <si>
    <t>朱怡</t>
  </si>
  <si>
    <t>2021103212505</t>
  </si>
  <si>
    <t>郑春树</t>
  </si>
  <si>
    <t>官渡区自然资源局森林防火指挥部办公室</t>
  </si>
  <si>
    <t>林业工作岗</t>
  </si>
  <si>
    <t>2021135041315</t>
  </si>
  <si>
    <t>王恺瑞</t>
  </si>
  <si>
    <t>2021135041305</t>
  </si>
  <si>
    <t>罗军志</t>
  </si>
  <si>
    <t>2021135041302</t>
  </si>
  <si>
    <t>殷光旭</t>
  </si>
  <si>
    <t>官渡区总工会</t>
  </si>
  <si>
    <t>会计</t>
  </si>
  <si>
    <t>2021103213311</t>
  </si>
  <si>
    <t>李淼</t>
  </si>
  <si>
    <t>2021103213310</t>
  </si>
  <si>
    <t>苏柯心</t>
  </si>
  <si>
    <t>2021103213512</t>
  </si>
  <si>
    <t>赵俪</t>
  </si>
  <si>
    <t>官渡区科技情报所</t>
  </si>
  <si>
    <t>2021135041118</t>
  </si>
  <si>
    <t>李鸿宇</t>
  </si>
  <si>
    <t>2021135041213</t>
  </si>
  <si>
    <t>张颖</t>
  </si>
  <si>
    <t>2021135041111</t>
  </si>
  <si>
    <t>施小茜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</si>
</sst>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28"/>
      <color rgb="FF000000"/>
      <name val="宋体"/>
      <charset val="134"/>
    </font>
    <font>
      <b/>
      <sz val="10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sz val="12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name val="Arial"/>
      <charset val="134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8" fillId="3" borderId="15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22" fillId="19" borderId="1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0" xfId="0" applyFont="1"/>
    <xf numFmtId="176" fontId="7" fillId="0" borderId="0" xfId="0" applyNumberFormat="1" applyFont="1"/>
    <xf numFmtId="0" fontId="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tabSelected="1" workbookViewId="0">
      <selection activeCell="E25" sqref="E25"/>
    </sheetView>
  </sheetViews>
  <sheetFormatPr defaultColWidth="9" defaultRowHeight="13.9"/>
  <cols>
    <col min="2" max="2" width="25.1100917431193" customWidth="1"/>
    <col min="3" max="3" width="17.5504587155963" customWidth="1"/>
    <col min="4" max="4" width="14.3302752293578" customWidth="1"/>
    <col min="5" max="5" width="15" customWidth="1"/>
    <col min="9" max="9" width="11.8899082568807" customWidth="1"/>
    <col min="14" max="14" width="13.8899082568807" customWidth="1"/>
  </cols>
  <sheetData>
    <row r="1" ht="69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3"/>
      <c r="P1" s="14"/>
    </row>
    <row r="2" ht="26.6" spans="1:1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7</v>
      </c>
      <c r="L2" s="3" t="s">
        <v>11</v>
      </c>
      <c r="M2" s="15" t="s">
        <v>12</v>
      </c>
      <c r="N2" s="5" t="s">
        <v>13</v>
      </c>
      <c r="O2" s="16"/>
      <c r="P2" s="17"/>
    </row>
    <row r="3" s="1" customFormat="1" ht="39.95" customHeight="1" spans="1:16">
      <c r="A3" s="6">
        <v>1</v>
      </c>
      <c r="B3" s="7" t="s">
        <v>14</v>
      </c>
      <c r="C3" s="7" t="s">
        <v>15</v>
      </c>
      <c r="D3" s="7">
        <v>5420202001</v>
      </c>
      <c r="E3" s="7" t="s">
        <v>16</v>
      </c>
      <c r="F3" s="7" t="s">
        <v>17</v>
      </c>
      <c r="G3" s="8">
        <v>79</v>
      </c>
      <c r="H3" s="9">
        <v>77.34</v>
      </c>
      <c r="I3" s="18">
        <v>78.17</v>
      </c>
      <c r="J3" s="19">
        <v>82.8</v>
      </c>
      <c r="K3" s="18">
        <f t="shared" ref="K3:K29" si="0">(I3+J3)/2</f>
        <v>80.485</v>
      </c>
      <c r="L3" s="7">
        <v>1</v>
      </c>
      <c r="M3" s="18" t="s">
        <v>18</v>
      </c>
      <c r="N3" s="18"/>
      <c r="O3" s="20"/>
      <c r="P3" s="21"/>
    </row>
    <row r="4" s="1" customFormat="1" ht="39.95" customHeight="1" spans="1:16">
      <c r="A4" s="6">
        <v>2</v>
      </c>
      <c r="B4" s="7" t="s">
        <v>14</v>
      </c>
      <c r="C4" s="7" t="s">
        <v>15</v>
      </c>
      <c r="D4" s="7">
        <v>5420202001</v>
      </c>
      <c r="E4" s="7" t="s">
        <v>19</v>
      </c>
      <c r="F4" s="7" t="s">
        <v>20</v>
      </c>
      <c r="G4" s="8">
        <v>75.75</v>
      </c>
      <c r="H4" s="9">
        <v>77.03</v>
      </c>
      <c r="I4" s="18">
        <v>76.39</v>
      </c>
      <c r="J4" s="19">
        <v>79.08</v>
      </c>
      <c r="K4" s="18">
        <f t="shared" si="0"/>
        <v>77.735</v>
      </c>
      <c r="L4" s="7">
        <v>2</v>
      </c>
      <c r="M4" s="18"/>
      <c r="N4" s="18"/>
      <c r="O4" s="20"/>
      <c r="P4" s="21"/>
    </row>
    <row r="5" s="1" customFormat="1" ht="39.95" customHeight="1" spans="1:16">
      <c r="A5" s="6">
        <v>3</v>
      </c>
      <c r="B5" s="7" t="s">
        <v>14</v>
      </c>
      <c r="C5" s="7" t="s">
        <v>15</v>
      </c>
      <c r="D5" s="7">
        <v>5420202001</v>
      </c>
      <c r="E5" s="7" t="s">
        <v>21</v>
      </c>
      <c r="F5" s="10" t="s">
        <v>22</v>
      </c>
      <c r="G5" s="8">
        <v>74.75</v>
      </c>
      <c r="H5" s="9">
        <v>77.68</v>
      </c>
      <c r="I5" s="18">
        <v>76.215</v>
      </c>
      <c r="J5" s="19">
        <v>78.62</v>
      </c>
      <c r="K5" s="18">
        <f t="shared" si="0"/>
        <v>77.4175</v>
      </c>
      <c r="L5" s="7">
        <v>3</v>
      </c>
      <c r="M5" s="18"/>
      <c r="N5" s="18"/>
      <c r="O5" s="20"/>
      <c r="P5" s="21"/>
    </row>
    <row r="6" s="1" customFormat="1" ht="39.95" customHeight="1" spans="1:16">
      <c r="A6" s="6">
        <v>4</v>
      </c>
      <c r="B6" s="7" t="s">
        <v>23</v>
      </c>
      <c r="C6" s="7" t="s">
        <v>24</v>
      </c>
      <c r="D6" s="7">
        <v>5420202002</v>
      </c>
      <c r="E6" s="7" t="s">
        <v>25</v>
      </c>
      <c r="F6" s="7" t="s">
        <v>26</v>
      </c>
      <c r="G6" s="8">
        <v>75.25</v>
      </c>
      <c r="H6" s="9">
        <v>85.43</v>
      </c>
      <c r="I6" s="18">
        <v>80.34</v>
      </c>
      <c r="J6" s="19">
        <v>81.2</v>
      </c>
      <c r="K6" s="18">
        <f t="shared" si="0"/>
        <v>80.77</v>
      </c>
      <c r="L6" s="7">
        <v>1</v>
      </c>
      <c r="M6" s="18" t="s">
        <v>18</v>
      </c>
      <c r="N6" s="18"/>
      <c r="O6" s="20"/>
      <c r="P6" s="21"/>
    </row>
    <row r="7" s="1" customFormat="1" ht="39.95" customHeight="1" spans="1:16">
      <c r="A7" s="6">
        <v>5</v>
      </c>
      <c r="B7" s="7" t="s">
        <v>23</v>
      </c>
      <c r="C7" s="7" t="s">
        <v>24</v>
      </c>
      <c r="D7" s="7">
        <v>5420202002</v>
      </c>
      <c r="E7" s="7" t="s">
        <v>27</v>
      </c>
      <c r="F7" s="7" t="s">
        <v>28</v>
      </c>
      <c r="G7" s="8">
        <v>75.5</v>
      </c>
      <c r="H7" s="9">
        <v>76.2</v>
      </c>
      <c r="I7" s="18">
        <v>75.85</v>
      </c>
      <c r="J7" s="19">
        <v>78.46</v>
      </c>
      <c r="K7" s="18">
        <f t="shared" si="0"/>
        <v>77.155</v>
      </c>
      <c r="L7" s="7">
        <v>2</v>
      </c>
      <c r="M7" s="18"/>
      <c r="N7" s="18"/>
      <c r="O7" s="20"/>
      <c r="P7" s="21"/>
    </row>
    <row r="8" s="1" customFormat="1" ht="39.95" customHeight="1" spans="1:16">
      <c r="A8" s="6">
        <v>6</v>
      </c>
      <c r="B8" s="7" t="s">
        <v>23</v>
      </c>
      <c r="C8" s="7" t="s">
        <v>24</v>
      </c>
      <c r="D8" s="7">
        <v>5420202002</v>
      </c>
      <c r="E8" s="7" t="s">
        <v>29</v>
      </c>
      <c r="F8" s="7" t="s">
        <v>30</v>
      </c>
      <c r="G8" s="8">
        <v>75.5</v>
      </c>
      <c r="H8" s="9">
        <v>76.86</v>
      </c>
      <c r="I8" s="18">
        <v>76.18</v>
      </c>
      <c r="J8" s="19">
        <v>72.46</v>
      </c>
      <c r="K8" s="18">
        <f t="shared" si="0"/>
        <v>74.32</v>
      </c>
      <c r="L8" s="7">
        <v>3</v>
      </c>
      <c r="M8" s="18"/>
      <c r="N8" s="18"/>
      <c r="O8" s="20"/>
      <c r="P8" s="21"/>
    </row>
    <row r="9" s="1" customFormat="1" ht="39.95" customHeight="1" spans="1:16">
      <c r="A9" s="6">
        <v>7</v>
      </c>
      <c r="B9" s="7" t="s">
        <v>23</v>
      </c>
      <c r="C9" s="7" t="s">
        <v>24</v>
      </c>
      <c r="D9" s="7">
        <v>5420202003</v>
      </c>
      <c r="E9" s="7" t="s">
        <v>31</v>
      </c>
      <c r="F9" s="7" t="s">
        <v>32</v>
      </c>
      <c r="G9" s="8">
        <v>78</v>
      </c>
      <c r="H9" s="9">
        <v>82.44</v>
      </c>
      <c r="I9" s="18">
        <v>80.22</v>
      </c>
      <c r="J9" s="19">
        <v>82.7</v>
      </c>
      <c r="K9" s="18">
        <f t="shared" si="0"/>
        <v>81.46</v>
      </c>
      <c r="L9" s="7">
        <v>1</v>
      </c>
      <c r="M9" s="18" t="s">
        <v>18</v>
      </c>
      <c r="N9" s="18"/>
      <c r="O9" s="20"/>
      <c r="P9" s="21"/>
    </row>
    <row r="10" s="1" customFormat="1" ht="39.95" customHeight="1" spans="1:16">
      <c r="A10" s="6">
        <v>8</v>
      </c>
      <c r="B10" s="7" t="s">
        <v>23</v>
      </c>
      <c r="C10" s="7" t="s">
        <v>24</v>
      </c>
      <c r="D10" s="7">
        <v>5420202003</v>
      </c>
      <c r="E10" s="7" t="s">
        <v>33</v>
      </c>
      <c r="F10" s="7" t="s">
        <v>34</v>
      </c>
      <c r="G10" s="8">
        <v>74.75</v>
      </c>
      <c r="H10" s="9">
        <v>81.24</v>
      </c>
      <c r="I10" s="18">
        <v>77.995</v>
      </c>
      <c r="J10" s="19">
        <v>81.82</v>
      </c>
      <c r="K10" s="18">
        <f t="shared" si="0"/>
        <v>79.9075</v>
      </c>
      <c r="L10" s="7">
        <v>2</v>
      </c>
      <c r="M10" s="18"/>
      <c r="N10" s="22" t="s">
        <v>35</v>
      </c>
      <c r="O10" s="20"/>
      <c r="P10" s="21"/>
    </row>
    <row r="11" s="1" customFormat="1" ht="39.95" customHeight="1" spans="1:16">
      <c r="A11" s="6">
        <v>9</v>
      </c>
      <c r="B11" s="7" t="s">
        <v>23</v>
      </c>
      <c r="C11" s="7" t="s">
        <v>24</v>
      </c>
      <c r="D11" s="7">
        <v>5420202003</v>
      </c>
      <c r="E11" s="7" t="s">
        <v>36</v>
      </c>
      <c r="F11" s="7" t="s">
        <v>37</v>
      </c>
      <c r="G11" s="8">
        <v>75.5</v>
      </c>
      <c r="H11" s="9">
        <v>79.25</v>
      </c>
      <c r="I11" s="18">
        <v>77.375</v>
      </c>
      <c r="J11" s="19">
        <v>77.4</v>
      </c>
      <c r="K11" s="18">
        <f t="shared" si="0"/>
        <v>77.3875</v>
      </c>
      <c r="L11" s="7">
        <v>3</v>
      </c>
      <c r="M11" s="18"/>
      <c r="N11" s="22" t="s">
        <v>35</v>
      </c>
      <c r="O11" s="20"/>
      <c r="P11" s="21"/>
    </row>
    <row r="12" s="1" customFormat="1" ht="39.95" customHeight="1" spans="1:16">
      <c r="A12" s="6">
        <v>10</v>
      </c>
      <c r="B12" s="7" t="s">
        <v>38</v>
      </c>
      <c r="C12" s="7" t="s">
        <v>39</v>
      </c>
      <c r="D12" s="7">
        <v>5420202004</v>
      </c>
      <c r="E12" s="7" t="s">
        <v>40</v>
      </c>
      <c r="F12" s="7" t="s">
        <v>41</v>
      </c>
      <c r="G12" s="8">
        <v>80.5</v>
      </c>
      <c r="H12" s="9">
        <v>79.26</v>
      </c>
      <c r="I12" s="18">
        <v>79.88</v>
      </c>
      <c r="J12" s="19">
        <v>79.96</v>
      </c>
      <c r="K12" s="18">
        <f t="shared" si="0"/>
        <v>79.92</v>
      </c>
      <c r="L12" s="7">
        <v>1</v>
      </c>
      <c r="M12" s="18" t="s">
        <v>18</v>
      </c>
      <c r="N12" s="18"/>
      <c r="O12" s="20"/>
      <c r="P12" s="21"/>
    </row>
    <row r="13" s="1" customFormat="1" ht="39.95" customHeight="1" spans="1:16">
      <c r="A13" s="6">
        <v>11</v>
      </c>
      <c r="B13" s="7" t="s">
        <v>38</v>
      </c>
      <c r="C13" s="7" t="s">
        <v>39</v>
      </c>
      <c r="D13" s="7">
        <v>5420202004</v>
      </c>
      <c r="E13" s="7" t="s">
        <v>42</v>
      </c>
      <c r="F13" s="7" t="s">
        <v>43</v>
      </c>
      <c r="G13" s="8">
        <v>75.75</v>
      </c>
      <c r="H13" s="9">
        <v>83</v>
      </c>
      <c r="I13" s="18">
        <v>79.375</v>
      </c>
      <c r="J13" s="19">
        <v>76</v>
      </c>
      <c r="K13" s="18">
        <f t="shared" si="0"/>
        <v>77.6875</v>
      </c>
      <c r="L13" s="7">
        <v>2</v>
      </c>
      <c r="M13" s="18"/>
      <c r="N13" s="18"/>
      <c r="O13" s="20"/>
      <c r="P13" s="21"/>
    </row>
    <row r="14" s="1" customFormat="1" ht="39.95" customHeight="1" spans="1:16">
      <c r="A14" s="6">
        <v>12</v>
      </c>
      <c r="B14" s="7" t="s">
        <v>38</v>
      </c>
      <c r="C14" s="7" t="s">
        <v>39</v>
      </c>
      <c r="D14" s="7">
        <v>5420202004</v>
      </c>
      <c r="E14" s="7" t="s">
        <v>44</v>
      </c>
      <c r="F14" s="7" t="s">
        <v>45</v>
      </c>
      <c r="G14" s="8">
        <v>76.5</v>
      </c>
      <c r="H14" s="9">
        <v>83.04</v>
      </c>
      <c r="I14" s="18">
        <v>79.77</v>
      </c>
      <c r="J14" s="19">
        <v>75.28</v>
      </c>
      <c r="K14" s="18">
        <f t="shared" si="0"/>
        <v>77.525</v>
      </c>
      <c r="L14" s="7">
        <v>3</v>
      </c>
      <c r="M14" s="18"/>
      <c r="N14" s="18"/>
      <c r="O14" s="20"/>
      <c r="P14" s="21"/>
    </row>
    <row r="15" s="1" customFormat="1" ht="39.95" customHeight="1" spans="1:16">
      <c r="A15" s="6">
        <v>13</v>
      </c>
      <c r="B15" s="7" t="s">
        <v>46</v>
      </c>
      <c r="C15" s="7" t="s">
        <v>47</v>
      </c>
      <c r="D15" s="7">
        <v>5420202005</v>
      </c>
      <c r="E15" s="7" t="s">
        <v>48</v>
      </c>
      <c r="F15" s="7" t="s">
        <v>49</v>
      </c>
      <c r="G15" s="8">
        <v>72.5</v>
      </c>
      <c r="H15" s="9">
        <v>89.04</v>
      </c>
      <c r="I15" s="18">
        <v>80.77</v>
      </c>
      <c r="J15" s="19">
        <v>83.14</v>
      </c>
      <c r="K15" s="18">
        <f t="shared" si="0"/>
        <v>81.955</v>
      </c>
      <c r="L15" s="7">
        <v>1</v>
      </c>
      <c r="M15" s="18" t="s">
        <v>18</v>
      </c>
      <c r="N15" s="22" t="s">
        <v>35</v>
      </c>
      <c r="O15" s="20"/>
      <c r="P15" s="21"/>
    </row>
    <row r="16" s="1" customFormat="1" ht="39.95" customHeight="1" spans="1:16">
      <c r="A16" s="6">
        <v>14</v>
      </c>
      <c r="B16" s="7" t="s">
        <v>46</v>
      </c>
      <c r="C16" s="7" t="s">
        <v>47</v>
      </c>
      <c r="D16" s="7">
        <v>5420202005</v>
      </c>
      <c r="E16" s="7" t="s">
        <v>50</v>
      </c>
      <c r="F16" s="7" t="s">
        <v>51</v>
      </c>
      <c r="G16" s="8">
        <v>72.5</v>
      </c>
      <c r="H16" s="9">
        <v>88.9</v>
      </c>
      <c r="I16" s="18">
        <v>80.7</v>
      </c>
      <c r="J16" s="19">
        <v>79.42</v>
      </c>
      <c r="K16" s="18">
        <f t="shared" si="0"/>
        <v>80.06</v>
      </c>
      <c r="L16" s="7">
        <v>2</v>
      </c>
      <c r="M16" s="18"/>
      <c r="N16" s="22" t="s">
        <v>35</v>
      </c>
      <c r="O16" s="20"/>
      <c r="P16" s="21"/>
    </row>
    <row r="17" s="1" customFormat="1" ht="39.95" customHeight="1" spans="1:16">
      <c r="A17" s="6">
        <v>15</v>
      </c>
      <c r="B17" s="7" t="s">
        <v>46</v>
      </c>
      <c r="C17" s="7" t="s">
        <v>47</v>
      </c>
      <c r="D17" s="7">
        <v>5420202005</v>
      </c>
      <c r="E17" s="7" t="s">
        <v>52</v>
      </c>
      <c r="F17" s="7" t="s">
        <v>53</v>
      </c>
      <c r="G17" s="8">
        <v>72.25</v>
      </c>
      <c r="H17" s="9">
        <v>86.96</v>
      </c>
      <c r="I17" s="18">
        <v>79.605</v>
      </c>
      <c r="J17" s="19">
        <v>73.2</v>
      </c>
      <c r="K17" s="18">
        <f t="shared" si="0"/>
        <v>76.4025</v>
      </c>
      <c r="L17" s="7">
        <v>3</v>
      </c>
      <c r="M17" s="18"/>
      <c r="N17" s="22" t="s">
        <v>35</v>
      </c>
      <c r="O17" s="20"/>
      <c r="P17" s="21"/>
    </row>
    <row r="18" s="1" customFormat="1" ht="39.95" customHeight="1" spans="1:16">
      <c r="A18" s="6">
        <v>16</v>
      </c>
      <c r="B18" s="7" t="s">
        <v>46</v>
      </c>
      <c r="C18" s="7" t="s">
        <v>47</v>
      </c>
      <c r="D18" s="7">
        <v>5420202006</v>
      </c>
      <c r="E18" s="7" t="s">
        <v>54</v>
      </c>
      <c r="F18" s="7" t="s">
        <v>55</v>
      </c>
      <c r="G18" s="8">
        <v>83.5</v>
      </c>
      <c r="H18" s="9">
        <v>80.82</v>
      </c>
      <c r="I18" s="18">
        <v>82.16</v>
      </c>
      <c r="J18" s="19">
        <v>83.44</v>
      </c>
      <c r="K18" s="18">
        <f t="shared" si="0"/>
        <v>82.8</v>
      </c>
      <c r="L18" s="7">
        <v>1</v>
      </c>
      <c r="M18" s="18" t="s">
        <v>18</v>
      </c>
      <c r="N18" s="18"/>
      <c r="O18" s="20"/>
      <c r="P18" s="21"/>
    </row>
    <row r="19" s="1" customFormat="1" ht="39.95" customHeight="1" spans="1:16">
      <c r="A19" s="6">
        <v>17</v>
      </c>
      <c r="B19" s="7" t="s">
        <v>46</v>
      </c>
      <c r="C19" s="7" t="s">
        <v>47</v>
      </c>
      <c r="D19" s="7">
        <v>5420202006</v>
      </c>
      <c r="E19" s="7" t="s">
        <v>56</v>
      </c>
      <c r="F19" s="7" t="s">
        <v>57</v>
      </c>
      <c r="G19" s="8">
        <v>77</v>
      </c>
      <c r="H19" s="9">
        <v>83.05</v>
      </c>
      <c r="I19" s="18">
        <v>80.025</v>
      </c>
      <c r="J19" s="19">
        <v>84.54</v>
      </c>
      <c r="K19" s="18">
        <f t="shared" si="0"/>
        <v>82.2825</v>
      </c>
      <c r="L19" s="7">
        <v>2</v>
      </c>
      <c r="M19" s="18"/>
      <c r="N19" s="18"/>
      <c r="O19" s="20"/>
      <c r="P19" s="21"/>
    </row>
    <row r="20" s="1" customFormat="1" ht="39.95" customHeight="1" spans="1:16">
      <c r="A20" s="6">
        <v>18</v>
      </c>
      <c r="B20" s="7" t="s">
        <v>46</v>
      </c>
      <c r="C20" s="7" t="s">
        <v>47</v>
      </c>
      <c r="D20" s="7">
        <v>5420202006</v>
      </c>
      <c r="E20" s="7" t="s">
        <v>58</v>
      </c>
      <c r="F20" s="7" t="s">
        <v>59</v>
      </c>
      <c r="G20" s="8">
        <v>77</v>
      </c>
      <c r="H20" s="9">
        <v>83.89</v>
      </c>
      <c r="I20" s="18">
        <v>80.445</v>
      </c>
      <c r="J20" s="19">
        <v>83.28</v>
      </c>
      <c r="K20" s="18">
        <f t="shared" si="0"/>
        <v>81.8625</v>
      </c>
      <c r="L20" s="7">
        <v>3</v>
      </c>
      <c r="M20" s="18"/>
      <c r="N20" s="18"/>
      <c r="O20" s="20"/>
      <c r="P20" s="21"/>
    </row>
    <row r="21" s="1" customFormat="1" ht="39.95" customHeight="1" spans="1:16">
      <c r="A21" s="6">
        <v>19</v>
      </c>
      <c r="B21" s="7" t="s">
        <v>60</v>
      </c>
      <c r="C21" s="7" t="s">
        <v>61</v>
      </c>
      <c r="D21" s="7">
        <v>5420202007</v>
      </c>
      <c r="E21" s="7" t="s">
        <v>62</v>
      </c>
      <c r="F21" s="7" t="s">
        <v>63</v>
      </c>
      <c r="G21" s="8">
        <v>79.25</v>
      </c>
      <c r="H21" s="9">
        <v>77.12</v>
      </c>
      <c r="I21" s="18">
        <v>78.185</v>
      </c>
      <c r="J21" s="19">
        <v>82.84</v>
      </c>
      <c r="K21" s="18">
        <f t="shared" si="0"/>
        <v>80.5125</v>
      </c>
      <c r="L21" s="7">
        <v>1</v>
      </c>
      <c r="M21" s="18" t="s">
        <v>18</v>
      </c>
      <c r="N21" s="18"/>
      <c r="O21" s="20"/>
      <c r="P21" s="21"/>
    </row>
    <row r="22" s="1" customFormat="1" ht="39.95" customHeight="1" spans="1:16">
      <c r="A22" s="6">
        <v>20</v>
      </c>
      <c r="B22" s="7" t="s">
        <v>60</v>
      </c>
      <c r="C22" s="7" t="s">
        <v>61</v>
      </c>
      <c r="D22" s="7">
        <v>5420202007</v>
      </c>
      <c r="E22" s="7" t="s">
        <v>64</v>
      </c>
      <c r="F22" s="7" t="s">
        <v>65</v>
      </c>
      <c r="G22" s="8">
        <v>70.75</v>
      </c>
      <c r="H22" s="9">
        <v>69.77</v>
      </c>
      <c r="I22" s="18">
        <v>70.26</v>
      </c>
      <c r="J22" s="19">
        <v>80.72</v>
      </c>
      <c r="K22" s="18">
        <f t="shared" si="0"/>
        <v>75.49</v>
      </c>
      <c r="L22" s="7">
        <v>2</v>
      </c>
      <c r="M22" s="18"/>
      <c r="N22" s="22" t="s">
        <v>35</v>
      </c>
      <c r="O22" s="20"/>
      <c r="P22" s="21"/>
    </row>
    <row r="23" s="1" customFormat="1" ht="39.95" customHeight="1" spans="1:16">
      <c r="A23" s="6">
        <v>21</v>
      </c>
      <c r="B23" s="7" t="s">
        <v>60</v>
      </c>
      <c r="C23" s="7" t="s">
        <v>61</v>
      </c>
      <c r="D23" s="7">
        <v>5420202007</v>
      </c>
      <c r="E23" s="7" t="s">
        <v>66</v>
      </c>
      <c r="F23" s="7" t="s">
        <v>67</v>
      </c>
      <c r="G23" s="8">
        <v>76.75</v>
      </c>
      <c r="H23" s="9">
        <v>66.79</v>
      </c>
      <c r="I23" s="18">
        <v>71.77</v>
      </c>
      <c r="J23" s="19">
        <v>78.72</v>
      </c>
      <c r="K23" s="18">
        <f t="shared" si="0"/>
        <v>75.245</v>
      </c>
      <c r="L23" s="7">
        <v>3</v>
      </c>
      <c r="M23" s="18"/>
      <c r="N23" s="18"/>
      <c r="O23" s="20"/>
      <c r="P23" s="21"/>
    </row>
    <row r="24" s="1" customFormat="1" ht="39.95" customHeight="1" spans="1:16">
      <c r="A24" s="6">
        <v>22</v>
      </c>
      <c r="B24" s="7" t="s">
        <v>68</v>
      </c>
      <c r="C24" s="7" t="s">
        <v>69</v>
      </c>
      <c r="D24" s="7">
        <v>5420202008</v>
      </c>
      <c r="E24" s="7" t="s">
        <v>70</v>
      </c>
      <c r="F24" s="7" t="s">
        <v>71</v>
      </c>
      <c r="G24" s="8">
        <v>76.75</v>
      </c>
      <c r="H24" s="9">
        <v>87.1</v>
      </c>
      <c r="I24" s="18">
        <v>81.925</v>
      </c>
      <c r="J24" s="19">
        <v>84.28</v>
      </c>
      <c r="K24" s="18">
        <f t="shared" si="0"/>
        <v>83.1025</v>
      </c>
      <c r="L24" s="7">
        <v>1</v>
      </c>
      <c r="M24" s="18" t="s">
        <v>18</v>
      </c>
      <c r="N24" s="18"/>
      <c r="O24" s="20"/>
      <c r="P24" s="21"/>
    </row>
    <row r="25" s="1" customFormat="1" ht="39.95" customHeight="1" spans="1:16">
      <c r="A25" s="6">
        <v>23</v>
      </c>
      <c r="B25" s="7" t="s">
        <v>68</v>
      </c>
      <c r="C25" s="7" t="s">
        <v>69</v>
      </c>
      <c r="D25" s="7">
        <v>5420202008</v>
      </c>
      <c r="E25" s="7" t="s">
        <v>72</v>
      </c>
      <c r="F25" s="7" t="s">
        <v>73</v>
      </c>
      <c r="G25" s="8">
        <v>80.25</v>
      </c>
      <c r="H25" s="9">
        <v>83.8</v>
      </c>
      <c r="I25" s="18">
        <v>82.025</v>
      </c>
      <c r="J25" s="19">
        <v>82.12</v>
      </c>
      <c r="K25" s="18">
        <f t="shared" si="0"/>
        <v>82.0725</v>
      </c>
      <c r="L25" s="7">
        <v>2</v>
      </c>
      <c r="M25" s="18"/>
      <c r="N25" s="18"/>
      <c r="O25" s="20"/>
      <c r="P25" s="21"/>
    </row>
    <row r="26" s="1" customFormat="1" ht="39.95" customHeight="1" spans="1:16">
      <c r="A26" s="6">
        <v>24</v>
      </c>
      <c r="B26" s="7" t="s">
        <v>68</v>
      </c>
      <c r="C26" s="7" t="s">
        <v>69</v>
      </c>
      <c r="D26" s="7">
        <v>5420202008</v>
      </c>
      <c r="E26" s="7" t="s">
        <v>74</v>
      </c>
      <c r="F26" s="7" t="s">
        <v>75</v>
      </c>
      <c r="G26" s="8">
        <v>78.5</v>
      </c>
      <c r="H26" s="9">
        <v>83.03</v>
      </c>
      <c r="I26" s="18">
        <v>80.765</v>
      </c>
      <c r="J26" s="19">
        <v>82.66</v>
      </c>
      <c r="K26" s="18">
        <f t="shared" si="0"/>
        <v>81.7125</v>
      </c>
      <c r="L26" s="7">
        <v>3</v>
      </c>
      <c r="M26" s="18"/>
      <c r="N26" s="18"/>
      <c r="O26" s="20"/>
      <c r="P26" s="21"/>
    </row>
    <row r="27" s="1" customFormat="1" ht="39.95" customHeight="1" spans="1:16">
      <c r="A27" s="6">
        <v>25</v>
      </c>
      <c r="B27" s="7" t="s">
        <v>76</v>
      </c>
      <c r="C27" s="7" t="s">
        <v>24</v>
      </c>
      <c r="D27" s="7">
        <v>5420202009</v>
      </c>
      <c r="E27" s="7" t="s">
        <v>77</v>
      </c>
      <c r="F27" s="7" t="s">
        <v>78</v>
      </c>
      <c r="G27" s="8">
        <v>76.25</v>
      </c>
      <c r="H27" s="9">
        <v>69.14</v>
      </c>
      <c r="I27" s="18">
        <v>72.695</v>
      </c>
      <c r="J27" s="19">
        <v>85.68</v>
      </c>
      <c r="K27" s="18">
        <f t="shared" si="0"/>
        <v>79.1875</v>
      </c>
      <c r="L27" s="7">
        <v>1</v>
      </c>
      <c r="M27" s="18" t="s">
        <v>18</v>
      </c>
      <c r="N27" s="22" t="s">
        <v>35</v>
      </c>
      <c r="O27" s="20"/>
      <c r="P27" s="21"/>
    </row>
    <row r="28" s="1" customFormat="1" ht="39.95" customHeight="1" spans="1:16">
      <c r="A28" s="6">
        <v>26</v>
      </c>
      <c r="B28" s="7" t="s">
        <v>76</v>
      </c>
      <c r="C28" s="7" t="s">
        <v>24</v>
      </c>
      <c r="D28" s="7">
        <v>5420202009</v>
      </c>
      <c r="E28" s="7" t="s">
        <v>79</v>
      </c>
      <c r="F28" s="7" t="s">
        <v>80</v>
      </c>
      <c r="G28" s="8">
        <v>71.5</v>
      </c>
      <c r="H28" s="9">
        <v>72.17</v>
      </c>
      <c r="I28" s="18">
        <v>71.835</v>
      </c>
      <c r="J28" s="19">
        <v>83.88</v>
      </c>
      <c r="K28" s="18">
        <f t="shared" si="0"/>
        <v>77.8575</v>
      </c>
      <c r="L28" s="7">
        <v>2</v>
      </c>
      <c r="M28" s="18"/>
      <c r="N28" s="22" t="s">
        <v>35</v>
      </c>
      <c r="O28" s="20"/>
      <c r="P28" s="21"/>
    </row>
    <row r="29" s="1" customFormat="1" ht="39.95" customHeight="1" spans="1:16">
      <c r="A29" s="6">
        <v>27</v>
      </c>
      <c r="B29" s="7" t="s">
        <v>76</v>
      </c>
      <c r="C29" s="7" t="s">
        <v>24</v>
      </c>
      <c r="D29" s="7">
        <v>5420202009</v>
      </c>
      <c r="E29" s="7" t="s">
        <v>81</v>
      </c>
      <c r="F29" s="11" t="s">
        <v>82</v>
      </c>
      <c r="G29" s="12">
        <v>76.75</v>
      </c>
      <c r="H29" s="12">
        <v>64.9</v>
      </c>
      <c r="I29" s="18">
        <v>70.825</v>
      </c>
      <c r="J29" s="19">
        <v>79.86</v>
      </c>
      <c r="K29" s="18">
        <f t="shared" si="0"/>
        <v>75.3425</v>
      </c>
      <c r="L29" s="7">
        <v>3</v>
      </c>
      <c r="M29" s="18"/>
      <c r="N29" s="22" t="s">
        <v>35</v>
      </c>
      <c r="O29" s="20"/>
      <c r="P29" s="21"/>
    </row>
  </sheetData>
  <sheetProtection password="CC15" sheet="1" objects="1"/>
  <sortState ref="A3:N29">
    <sortCondition ref="D3:D29"/>
    <sortCondition ref="K3:K29" descending="1"/>
  </sortState>
  <mergeCells count="1">
    <mergeCell ref="A1:N1"/>
  </mergeCells>
  <pageMargins left="0.7" right="0.7" top="0.75" bottom="0.75" header="0.3" footer="0.3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</dc:creator>
  <cp:lastModifiedBy>SJ</cp:lastModifiedBy>
  <dcterms:created xsi:type="dcterms:W3CDTF">2015-06-05T18:19:00Z</dcterms:created>
  <dcterms:modified xsi:type="dcterms:W3CDTF">2021-05-31T06:43:04Z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