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<sst xmlns="http://schemas.openxmlformats.org/spreadsheetml/2006/main" count="72" uniqueCount="38">
  <si>
    <t>附件：</t>
  </si>
  <si>
    <t>屏山县县属国有公司
2021年公开招聘工作人员考试总成绩汇总表</t>
  </si>
  <si>
    <t>序号</t>
  </si>
  <si>
    <t>岗位名称</t>
  </si>
  <si>
    <t>考生身份证号</t>
  </si>
  <si>
    <t>笔试成绩</t>
  </si>
  <si>
    <t>面试成绩</t>
  </si>
  <si>
    <t>总成绩</t>
  </si>
  <si>
    <t>排名</t>
  </si>
  <si>
    <t>是否进入体检</t>
  </si>
  <si>
    <t>备注</t>
  </si>
  <si>
    <t>得分</t>
  </si>
  <si>
    <t>折合分值（占60%）</t>
  </si>
  <si>
    <t>折合分值（占40%）</t>
  </si>
  <si>
    <t>恒源公司 工作人员（HY0001）</t>
  </si>
  <si>
    <t>511***********1345</t>
  </si>
  <si>
    <t>是</t>
  </si>
  <si>
    <t>511***********0227</t>
  </si>
  <si>
    <t>511***********5026</t>
  </si>
  <si>
    <t>511***********3908</t>
  </si>
  <si>
    <t>511***********0546</t>
  </si>
  <si>
    <t>否</t>
  </si>
  <si>
    <t>511***********0028</t>
  </si>
  <si>
    <t>511***********042X</t>
  </si>
  <si>
    <t>511***********7368</t>
  </si>
  <si>
    <t>511***********5635</t>
  </si>
  <si>
    <t>/</t>
  </si>
  <si>
    <t>弃考</t>
  </si>
  <si>
    <t>宇桂公司 人事行政综合部工作员（YG0002）</t>
  </si>
  <si>
    <t>511***********4860</t>
  </si>
  <si>
    <t>511***********4241</t>
  </si>
  <si>
    <t>宇桂公司 粮油经营部工作员（YG0003）</t>
  </si>
  <si>
    <t>511***********7644</t>
  </si>
  <si>
    <t>面试成绩未达到60分</t>
  </si>
  <si>
    <t>610***********3610</t>
  </si>
  <si>
    <t>宇桂公司 项目发展部工作员（YG0004）</t>
  </si>
  <si>
    <t>511***********5250</t>
  </si>
  <si>
    <t>511***********501X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</si>
</sst>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176" formatCode="0_);[Red]\(0\)"/>
  </numFmts>
  <fonts count="28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0"/>
      <color theme="1"/>
      <name val="黑体"/>
      <charset val="134"/>
    </font>
    <font>
      <sz val="20"/>
      <name val="方正小标宋简体"/>
      <charset val="134"/>
    </font>
    <font>
      <sz val="10"/>
      <name val="宋体"/>
      <charset val="134"/>
    </font>
    <font>
      <b/>
      <sz val="10"/>
      <name val="宋体"/>
      <charset val="134"/>
    </font>
    <font>
      <sz val="10"/>
      <color theme="1"/>
      <name val="仿宋"/>
      <charset val="134"/>
    </font>
    <font>
      <b/>
      <sz val="10"/>
      <color theme="1"/>
      <name val="仿宋"/>
      <charset val="134"/>
    </font>
    <font>
      <b/>
      <sz val="10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006100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0" tint="-0.15"/>
        <bgColor indexed="64"/>
      </patternFill>
    </fill>
    <fill>
      <patternFill patternType="solid">
        <fgColor theme="0" tint="-0.1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15" fillId="9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16" borderId="7" applyNumberFormat="0" applyFont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23" fillId="8" borderId="10" applyNumberFormat="0" applyAlignment="0" applyProtection="0">
      <alignment vertical="center"/>
    </xf>
    <xf numFmtId="0" fontId="13" fillId="8" borderId="5" applyNumberFormat="0" applyAlignment="0" applyProtection="0">
      <alignment vertical="center"/>
    </xf>
    <xf numFmtId="0" fontId="25" fillId="24" borderId="11" applyNumberFormat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9" fillId="33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10" fillId="34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43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0" fillId="0" borderId="0" xfId="0" applyFill="1">
      <alignment vertical="center"/>
    </xf>
    <xf numFmtId="0" fontId="0" fillId="0" borderId="0" xfId="0" applyFill="1">
      <alignment vertical="center"/>
    </xf>
    <xf numFmtId="0" fontId="0" fillId="0" borderId="0" xfId="0" applyAlignment="1">
      <alignment horizontal="center" vertical="center" wrapText="1"/>
    </xf>
    <xf numFmtId="0" fontId="2" fillId="0" borderId="0" xfId="0" applyFont="1">
      <alignment vertical="center"/>
    </xf>
    <xf numFmtId="0" fontId="3" fillId="0" borderId="0" xfId="49" applyFont="1" applyFill="1" applyAlignment="1">
      <alignment horizontal="center" vertical="center" wrapText="1"/>
    </xf>
    <xf numFmtId="0" fontId="4" fillId="0" borderId="1" xfId="49" applyNumberFormat="1" applyFont="1" applyFill="1" applyBorder="1" applyAlignment="1">
      <alignment horizontal="center" vertical="center"/>
    </xf>
    <xf numFmtId="49" fontId="4" fillId="0" borderId="2" xfId="0" applyNumberFormat="1" applyFont="1" applyFill="1" applyBorder="1" applyAlignment="1">
      <alignment horizontal="center" vertical="center"/>
    </xf>
    <xf numFmtId="49" fontId="4" fillId="0" borderId="3" xfId="0" applyNumberFormat="1" applyFont="1" applyFill="1" applyBorder="1" applyAlignment="1">
      <alignment horizontal="center" vertical="center"/>
    </xf>
    <xf numFmtId="0" fontId="4" fillId="0" borderId="1" xfId="49" applyNumberFormat="1" applyFont="1" applyFill="1" applyBorder="1" applyAlignment="1">
      <alignment horizontal="center" vertical="center" wrapText="1"/>
    </xf>
    <xf numFmtId="0" fontId="5" fillId="2" borderId="1" xfId="49" applyFont="1" applyFill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0" fontId="5" fillId="3" borderId="1" xfId="49" applyFont="1" applyFill="1" applyBorder="1" applyAlignment="1">
      <alignment horizontal="center" vertical="center"/>
    </xf>
    <xf numFmtId="0" fontId="4" fillId="0" borderId="1" xfId="49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4" fillId="0" borderId="1" xfId="49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49" fontId="5" fillId="3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/>
    </xf>
    <xf numFmtId="0" fontId="0" fillId="0" borderId="0" xfId="0" applyFill="1" applyBorder="1">
      <alignment vertical="center"/>
    </xf>
    <xf numFmtId="49" fontId="5" fillId="0" borderId="0" xfId="0" applyNumberFormat="1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176" fontId="5" fillId="0" borderId="0" xfId="49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49" fontId="4" fillId="0" borderId="0" xfId="0" applyNumberFormat="1" applyFont="1" applyFill="1" applyBorder="1" applyAlignment="1">
      <alignment horizontal="center" vertical="center"/>
    </xf>
    <xf numFmtId="176" fontId="4" fillId="0" borderId="0" xfId="49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0" fillId="0" borderId="0" xfId="0" applyBorder="1">
      <alignment vertical="center"/>
    </xf>
    <xf numFmtId="0" fontId="0" fillId="0" borderId="0" xfId="0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/>
    </xf>
    <xf numFmtId="0" fontId="0" fillId="2" borderId="1" xfId="0" applyFont="1" applyFill="1" applyBorder="1">
      <alignment vertical="center"/>
    </xf>
    <xf numFmtId="0" fontId="0" fillId="2" borderId="1" xfId="0" applyFont="1" applyFill="1" applyBorder="1">
      <alignment vertical="center"/>
    </xf>
    <xf numFmtId="0" fontId="1" fillId="0" borderId="1" xfId="0" applyFont="1" applyFill="1" applyBorder="1">
      <alignment vertical="center"/>
    </xf>
    <xf numFmtId="0" fontId="0" fillId="0" borderId="1" xfId="0" applyFill="1" applyBorder="1">
      <alignment vertical="center"/>
    </xf>
    <xf numFmtId="0" fontId="6" fillId="0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 wrapText="1"/>
    </xf>
    <xf numFmtId="0" fontId="8" fillId="0" borderId="0" xfId="49" applyFont="1" applyFill="1" applyBorder="1" applyAlignment="1">
      <alignment horizontal="center" vertical="center" wrapText="1"/>
    </xf>
    <xf numFmtId="0" fontId="4" fillId="0" borderId="0" xfId="49" applyFont="1" applyFill="1" applyBorder="1" applyAlignment="1">
      <alignment horizontal="center" vertical="center" wrapText="1"/>
    </xf>
    <xf numFmtId="0" fontId="6" fillId="3" borderId="1" xfId="0" applyFont="1" applyFill="1" applyBorder="1" applyAlignment="1" quotePrefix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44"/>
  <sheetViews>
    <sheetView tabSelected="1" workbookViewId="0">
      <selection activeCell="O9" sqref="O9"/>
    </sheetView>
  </sheetViews>
  <sheetFormatPr defaultColWidth="9" defaultRowHeight="13.5"/>
  <cols>
    <col min="1" max="1" width="5.5" customWidth="1"/>
    <col min="2" max="2" width="35.875" customWidth="1"/>
    <col min="3" max="3" width="18.375" customWidth="1"/>
    <col min="4" max="4" width="7.625" customWidth="1"/>
    <col min="5" max="5" width="9.5" customWidth="1"/>
    <col min="6" max="6" width="7.375" customWidth="1"/>
    <col min="8" max="8" width="7" customWidth="1"/>
    <col min="9" max="9" width="6.25" style="4" customWidth="1"/>
    <col min="10" max="10" width="7.125" customWidth="1"/>
    <col min="11" max="11" width="10" customWidth="1"/>
  </cols>
  <sheetData>
    <row r="1" ht="18" customHeight="1" spans="1:1">
      <c r="A1" s="5" t="s">
        <v>0</v>
      </c>
    </row>
    <row r="2" ht="5" customHeight="1" spans="1:11">
      <c r="A2" s="6" t="s">
        <v>1</v>
      </c>
      <c r="B2" s="6"/>
      <c r="C2" s="6"/>
      <c r="D2" s="6"/>
      <c r="E2" s="6"/>
      <c r="F2" s="6"/>
      <c r="G2" s="6"/>
      <c r="H2" s="6"/>
      <c r="I2" s="6"/>
      <c r="J2" s="6"/>
      <c r="K2" s="6"/>
    </row>
    <row r="3" ht="12" customHeight="1" spans="1:11">
      <c r="A3" s="6"/>
      <c r="B3" s="6"/>
      <c r="C3" s="6"/>
      <c r="D3" s="6"/>
      <c r="E3" s="6"/>
      <c r="F3" s="6"/>
      <c r="G3" s="6"/>
      <c r="H3" s="6"/>
      <c r="I3" s="6"/>
      <c r="J3" s="6"/>
      <c r="K3" s="6"/>
    </row>
    <row r="4" ht="44" customHeight="1" spans="1:11">
      <c r="A4" s="6"/>
      <c r="B4" s="6"/>
      <c r="C4" s="6"/>
      <c r="D4" s="6"/>
      <c r="E4" s="6"/>
      <c r="F4" s="6"/>
      <c r="G4" s="6"/>
      <c r="H4" s="6"/>
      <c r="I4" s="6"/>
      <c r="J4" s="6"/>
      <c r="K4" s="6"/>
    </row>
    <row r="5" ht="22.6" customHeight="1" spans="1:11">
      <c r="A5" s="7" t="s">
        <v>2</v>
      </c>
      <c r="B5" s="8" t="s">
        <v>3</v>
      </c>
      <c r="C5" s="7" t="s">
        <v>4</v>
      </c>
      <c r="D5" s="7" t="s">
        <v>5</v>
      </c>
      <c r="E5" s="7"/>
      <c r="F5" s="7" t="s">
        <v>6</v>
      </c>
      <c r="G5" s="7"/>
      <c r="H5" s="7" t="s">
        <v>7</v>
      </c>
      <c r="I5" s="10" t="s">
        <v>8</v>
      </c>
      <c r="J5" s="10" t="s">
        <v>9</v>
      </c>
      <c r="K5" s="10" t="s">
        <v>10</v>
      </c>
    </row>
    <row r="6" ht="29" customHeight="1" spans="1:11">
      <c r="A6" s="7"/>
      <c r="B6" s="9"/>
      <c r="C6" s="7"/>
      <c r="D6" s="7" t="s">
        <v>11</v>
      </c>
      <c r="E6" s="10" t="s">
        <v>12</v>
      </c>
      <c r="F6" s="7" t="s">
        <v>11</v>
      </c>
      <c r="G6" s="10" t="s">
        <v>13</v>
      </c>
      <c r="H6" s="7"/>
      <c r="I6" s="10"/>
      <c r="J6" s="10"/>
      <c r="K6" s="10"/>
    </row>
    <row r="7" s="1" customFormat="1" ht="22" customHeight="1" spans="1:11">
      <c r="A7" s="11">
        <v>1</v>
      </c>
      <c r="B7" s="12" t="s">
        <v>14</v>
      </c>
      <c r="C7" s="13" t="s">
        <v>15</v>
      </c>
      <c r="D7" s="13">
        <v>70</v>
      </c>
      <c r="E7" s="13">
        <f t="shared" ref="E7:E15" si="0">D7*0.6</f>
        <v>42</v>
      </c>
      <c r="F7" s="13">
        <v>74</v>
      </c>
      <c r="G7" s="13">
        <f t="shared" ref="G7:G14" si="1">F7*0.4</f>
        <v>29.6</v>
      </c>
      <c r="H7" s="13">
        <f t="shared" ref="H7:H14" si="2">E7+G7</f>
        <v>71.6</v>
      </c>
      <c r="I7" s="33">
        <v>1</v>
      </c>
      <c r="J7" s="33" t="s">
        <v>16</v>
      </c>
      <c r="K7" s="34"/>
    </row>
    <row r="8" s="2" customFormat="1" ht="22" customHeight="1" spans="1:11">
      <c r="A8" s="14">
        <v>2</v>
      </c>
      <c r="B8" s="12" t="s">
        <v>14</v>
      </c>
      <c r="C8" s="43" t="s">
        <v>17</v>
      </c>
      <c r="D8" s="13">
        <v>68</v>
      </c>
      <c r="E8" s="13">
        <f t="shared" si="0"/>
        <v>40.8</v>
      </c>
      <c r="F8" s="13">
        <v>76.4</v>
      </c>
      <c r="G8" s="13">
        <f t="shared" si="1"/>
        <v>30.56</v>
      </c>
      <c r="H8" s="13">
        <f t="shared" si="2"/>
        <v>71.36</v>
      </c>
      <c r="I8" s="33">
        <v>2</v>
      </c>
      <c r="J8" s="33" t="s">
        <v>16</v>
      </c>
      <c r="K8" s="35"/>
    </row>
    <row r="9" s="1" customFormat="1" ht="22" customHeight="1" spans="1:11">
      <c r="A9" s="11">
        <v>3</v>
      </c>
      <c r="B9" s="12" t="s">
        <v>14</v>
      </c>
      <c r="C9" s="13" t="s">
        <v>18</v>
      </c>
      <c r="D9" s="13">
        <v>70</v>
      </c>
      <c r="E9" s="13">
        <f t="shared" si="0"/>
        <v>42</v>
      </c>
      <c r="F9" s="13">
        <v>73.2</v>
      </c>
      <c r="G9" s="13">
        <f t="shared" si="1"/>
        <v>29.28</v>
      </c>
      <c r="H9" s="13">
        <f t="shared" si="2"/>
        <v>71.28</v>
      </c>
      <c r="I9" s="33">
        <v>3</v>
      </c>
      <c r="J9" s="33" t="s">
        <v>16</v>
      </c>
      <c r="K9" s="34"/>
    </row>
    <row r="10" s="2" customFormat="1" ht="22" customHeight="1" spans="1:11">
      <c r="A10" s="14">
        <v>4</v>
      </c>
      <c r="B10" s="12" t="s">
        <v>14</v>
      </c>
      <c r="C10" s="43" t="s">
        <v>19</v>
      </c>
      <c r="D10" s="13">
        <v>67</v>
      </c>
      <c r="E10" s="13">
        <f t="shared" si="0"/>
        <v>40.2</v>
      </c>
      <c r="F10" s="13">
        <v>71.2</v>
      </c>
      <c r="G10" s="13">
        <f t="shared" si="1"/>
        <v>28.48</v>
      </c>
      <c r="H10" s="13">
        <f t="shared" si="2"/>
        <v>68.68</v>
      </c>
      <c r="I10" s="33">
        <v>4</v>
      </c>
      <c r="J10" s="33" t="s">
        <v>16</v>
      </c>
      <c r="K10" s="35"/>
    </row>
    <row r="11" s="1" customFormat="1" ht="22" customHeight="1" spans="1:11">
      <c r="A11" s="15">
        <v>5</v>
      </c>
      <c r="B11" s="16" t="s">
        <v>14</v>
      </c>
      <c r="C11" s="17" t="s">
        <v>20</v>
      </c>
      <c r="D11" s="17">
        <v>59</v>
      </c>
      <c r="E11" s="17">
        <f t="shared" si="0"/>
        <v>35.4</v>
      </c>
      <c r="F11" s="17">
        <v>81.2</v>
      </c>
      <c r="G11" s="17">
        <f t="shared" si="1"/>
        <v>32.48</v>
      </c>
      <c r="H11" s="17">
        <f t="shared" si="2"/>
        <v>67.88</v>
      </c>
      <c r="I11" s="17">
        <v>5</v>
      </c>
      <c r="J11" s="17" t="s">
        <v>21</v>
      </c>
      <c r="K11" s="36"/>
    </row>
    <row r="12" s="2" customFormat="1" ht="22" customHeight="1" spans="1:11">
      <c r="A12" s="18">
        <v>6</v>
      </c>
      <c r="B12" s="16" t="s">
        <v>14</v>
      </c>
      <c r="C12" s="17" t="s">
        <v>22</v>
      </c>
      <c r="D12" s="17">
        <v>65</v>
      </c>
      <c r="E12" s="17">
        <f t="shared" si="0"/>
        <v>39</v>
      </c>
      <c r="F12" s="17">
        <v>69.4</v>
      </c>
      <c r="G12" s="17">
        <f t="shared" si="1"/>
        <v>27.76</v>
      </c>
      <c r="H12" s="17">
        <f t="shared" si="2"/>
        <v>66.76</v>
      </c>
      <c r="I12" s="17">
        <v>6</v>
      </c>
      <c r="J12" s="17" t="s">
        <v>21</v>
      </c>
      <c r="K12" s="37"/>
    </row>
    <row r="13" s="1" customFormat="1" ht="22" customHeight="1" spans="1:11">
      <c r="A13" s="15">
        <v>7</v>
      </c>
      <c r="B13" s="16" t="s">
        <v>14</v>
      </c>
      <c r="C13" s="17" t="s">
        <v>23</v>
      </c>
      <c r="D13" s="17">
        <v>58</v>
      </c>
      <c r="E13" s="17">
        <f t="shared" si="0"/>
        <v>34.8</v>
      </c>
      <c r="F13" s="17">
        <v>66.6</v>
      </c>
      <c r="G13" s="17">
        <f t="shared" si="1"/>
        <v>26.64</v>
      </c>
      <c r="H13" s="17">
        <f t="shared" si="2"/>
        <v>61.44</v>
      </c>
      <c r="I13" s="17">
        <v>7</v>
      </c>
      <c r="J13" s="17" t="s">
        <v>21</v>
      </c>
      <c r="K13" s="36"/>
    </row>
    <row r="14" s="2" customFormat="1" ht="22" customHeight="1" spans="1:11">
      <c r="A14" s="18">
        <v>8</v>
      </c>
      <c r="B14" s="16" t="s">
        <v>14</v>
      </c>
      <c r="C14" s="17" t="s">
        <v>24</v>
      </c>
      <c r="D14" s="17">
        <v>55</v>
      </c>
      <c r="E14" s="17">
        <f t="shared" si="0"/>
        <v>33</v>
      </c>
      <c r="F14" s="17">
        <v>69</v>
      </c>
      <c r="G14" s="17">
        <f t="shared" si="1"/>
        <v>27.6</v>
      </c>
      <c r="H14" s="17">
        <f t="shared" si="2"/>
        <v>60.6</v>
      </c>
      <c r="I14" s="17">
        <v>8</v>
      </c>
      <c r="J14" s="17" t="s">
        <v>21</v>
      </c>
      <c r="K14" s="37"/>
    </row>
    <row r="15" s="1" customFormat="1" ht="22" customHeight="1" spans="1:11">
      <c r="A15" s="15">
        <v>9</v>
      </c>
      <c r="B15" s="16" t="s">
        <v>14</v>
      </c>
      <c r="C15" s="17" t="s">
        <v>25</v>
      </c>
      <c r="D15" s="17">
        <v>55</v>
      </c>
      <c r="E15" s="17">
        <f t="shared" si="0"/>
        <v>33</v>
      </c>
      <c r="F15" s="17" t="s">
        <v>26</v>
      </c>
      <c r="G15" s="17" t="s">
        <v>26</v>
      </c>
      <c r="H15" s="17" t="s">
        <v>26</v>
      </c>
      <c r="I15" s="17" t="s">
        <v>26</v>
      </c>
      <c r="J15" s="17" t="s">
        <v>21</v>
      </c>
      <c r="K15" s="17" t="s">
        <v>27</v>
      </c>
    </row>
    <row r="16" s="2" customFormat="1" ht="22" customHeight="1" spans="1:11">
      <c r="A16" s="11">
        <v>10</v>
      </c>
      <c r="B16" s="12" t="s">
        <v>28</v>
      </c>
      <c r="C16" s="19" t="s">
        <v>29</v>
      </c>
      <c r="D16" s="13">
        <v>76</v>
      </c>
      <c r="E16" s="13">
        <v>45.6</v>
      </c>
      <c r="F16" s="13">
        <v>76.2</v>
      </c>
      <c r="G16" s="13">
        <v>30.48</v>
      </c>
      <c r="H16" s="13">
        <v>76.08</v>
      </c>
      <c r="I16" s="33">
        <v>1</v>
      </c>
      <c r="J16" s="33" t="s">
        <v>16</v>
      </c>
      <c r="K16" s="13"/>
    </row>
    <row r="17" s="3" customFormat="1" ht="22" customHeight="1" spans="1:11">
      <c r="A17" s="15">
        <v>11</v>
      </c>
      <c r="B17" s="16" t="s">
        <v>28</v>
      </c>
      <c r="C17" s="20" t="s">
        <v>30</v>
      </c>
      <c r="D17" s="17">
        <v>68</v>
      </c>
      <c r="E17" s="17">
        <v>40.8</v>
      </c>
      <c r="F17" s="17">
        <v>80.4</v>
      </c>
      <c r="G17" s="17">
        <v>32.16</v>
      </c>
      <c r="H17" s="17">
        <v>72.96</v>
      </c>
      <c r="I17" s="17">
        <v>2</v>
      </c>
      <c r="J17" s="17" t="s">
        <v>21</v>
      </c>
      <c r="K17" s="17"/>
    </row>
    <row r="18" s="1" customFormat="1" ht="26" customHeight="1" spans="1:11">
      <c r="A18" s="15">
        <v>12</v>
      </c>
      <c r="B18" s="16" t="s">
        <v>31</v>
      </c>
      <c r="C18" s="20" t="s">
        <v>32</v>
      </c>
      <c r="D18" s="17">
        <v>41</v>
      </c>
      <c r="E18" s="17">
        <v>24.6</v>
      </c>
      <c r="F18" s="17">
        <v>56.8</v>
      </c>
      <c r="G18" s="17">
        <v>22.72</v>
      </c>
      <c r="H18" s="17">
        <v>47.32</v>
      </c>
      <c r="I18" s="17" t="s">
        <v>26</v>
      </c>
      <c r="J18" s="17" t="s">
        <v>21</v>
      </c>
      <c r="K18" s="38" t="s">
        <v>33</v>
      </c>
    </row>
    <row r="19" s="2" customFormat="1" ht="22" customHeight="1" spans="1:11">
      <c r="A19" s="18">
        <v>13</v>
      </c>
      <c r="B19" s="16" t="s">
        <v>31</v>
      </c>
      <c r="C19" s="20" t="s">
        <v>34</v>
      </c>
      <c r="D19" s="17">
        <v>60</v>
      </c>
      <c r="E19" s="17">
        <v>36</v>
      </c>
      <c r="F19" s="17" t="s">
        <v>26</v>
      </c>
      <c r="G19" s="17" t="s">
        <v>26</v>
      </c>
      <c r="H19" s="17" t="s">
        <v>26</v>
      </c>
      <c r="I19" s="17" t="s">
        <v>26</v>
      </c>
      <c r="J19" s="17" t="s">
        <v>21</v>
      </c>
      <c r="K19" s="17" t="s">
        <v>27</v>
      </c>
    </row>
    <row r="20" s="2" customFormat="1" ht="22" customHeight="1" spans="1:11">
      <c r="A20" s="11">
        <v>14</v>
      </c>
      <c r="B20" s="21" t="s">
        <v>35</v>
      </c>
      <c r="C20" s="19" t="s">
        <v>36</v>
      </c>
      <c r="D20" s="19">
        <v>61</v>
      </c>
      <c r="E20" s="19">
        <v>36.6</v>
      </c>
      <c r="F20" s="19">
        <v>80.8</v>
      </c>
      <c r="G20" s="19">
        <v>32.32</v>
      </c>
      <c r="H20" s="19">
        <v>68.92</v>
      </c>
      <c r="I20" s="39">
        <v>1</v>
      </c>
      <c r="J20" s="39" t="s">
        <v>16</v>
      </c>
      <c r="K20" s="19"/>
    </row>
    <row r="21" s="2" customFormat="1" ht="22" customHeight="1" spans="1:11">
      <c r="A21" s="15">
        <v>15</v>
      </c>
      <c r="B21" s="22" t="s">
        <v>35</v>
      </c>
      <c r="C21" s="20" t="s">
        <v>37</v>
      </c>
      <c r="D21" s="17">
        <v>57</v>
      </c>
      <c r="E21" s="17">
        <v>34.2</v>
      </c>
      <c r="F21" s="17">
        <v>80.2</v>
      </c>
      <c r="G21" s="17">
        <v>32.08</v>
      </c>
      <c r="H21" s="17">
        <v>66.28</v>
      </c>
      <c r="I21" s="17">
        <v>2</v>
      </c>
      <c r="J21" s="17" t="s">
        <v>21</v>
      </c>
      <c r="K21" s="17"/>
    </row>
    <row r="23" spans="1:10">
      <c r="A23" s="23"/>
      <c r="B23" s="23"/>
      <c r="C23" s="23"/>
      <c r="D23" s="23"/>
      <c r="E23" s="23"/>
      <c r="F23" s="23"/>
      <c r="G23" s="23"/>
      <c r="H23" s="23"/>
      <c r="I23" s="40"/>
      <c r="J23" s="23"/>
    </row>
    <row r="24" spans="1:10">
      <c r="A24" s="23"/>
      <c r="B24" s="24"/>
      <c r="C24" s="25"/>
      <c r="D24" s="26"/>
      <c r="E24" s="26"/>
      <c r="F24" s="27"/>
      <c r="G24" s="26"/>
      <c r="H24" s="27"/>
      <c r="I24" s="41"/>
      <c r="J24" s="23"/>
    </row>
    <row r="25" spans="1:10">
      <c r="A25" s="23"/>
      <c r="B25" s="28"/>
      <c r="C25" s="25"/>
      <c r="D25" s="29"/>
      <c r="E25" s="29"/>
      <c r="F25" s="30"/>
      <c r="G25" s="29"/>
      <c r="H25" s="30"/>
      <c r="I25" s="42"/>
      <c r="J25" s="23"/>
    </row>
    <row r="26" spans="1:10">
      <c r="A26" s="31"/>
      <c r="B26" s="31"/>
      <c r="C26" s="31"/>
      <c r="D26" s="31"/>
      <c r="E26" s="31"/>
      <c r="F26" s="32"/>
      <c r="G26" s="31"/>
      <c r="H26" s="31"/>
      <c r="I26" s="31"/>
      <c r="J26" s="31"/>
    </row>
    <row r="27" spans="1:10">
      <c r="A27" s="31"/>
      <c r="B27" s="31"/>
      <c r="C27" s="31"/>
      <c r="D27" s="31"/>
      <c r="E27" s="31"/>
      <c r="F27" s="32"/>
      <c r="G27" s="31"/>
      <c r="H27" s="31"/>
      <c r="I27" s="31"/>
      <c r="J27" s="31"/>
    </row>
    <row r="28" spans="6:9">
      <c r="F28" s="4"/>
      <c r="I28"/>
    </row>
    <row r="29" spans="6:9">
      <c r="F29" s="4"/>
      <c r="I29"/>
    </row>
    <row r="30" spans="6:9">
      <c r="F30" s="4"/>
      <c r="I30"/>
    </row>
    <row r="31" spans="6:9">
      <c r="F31" s="4"/>
      <c r="I31"/>
    </row>
    <row r="32" spans="6:9">
      <c r="F32" s="4"/>
      <c r="I32"/>
    </row>
    <row r="33" spans="6:9">
      <c r="F33" s="4"/>
      <c r="I33"/>
    </row>
    <row r="34" spans="6:9">
      <c r="F34" s="4"/>
      <c r="I34"/>
    </row>
    <row r="35" spans="6:9">
      <c r="F35" s="4"/>
      <c r="I35"/>
    </row>
    <row r="36" spans="6:9">
      <c r="F36" s="4"/>
      <c r="I36"/>
    </row>
    <row r="37" spans="6:9">
      <c r="F37" s="4"/>
      <c r="I37"/>
    </row>
    <row r="38" spans="6:9">
      <c r="F38" s="4"/>
      <c r="I38"/>
    </row>
    <row r="39" spans="6:9">
      <c r="F39" s="4"/>
      <c r="I39"/>
    </row>
    <row r="40" spans="6:9">
      <c r="F40" s="4"/>
      <c r="I40"/>
    </row>
    <row r="41" spans="6:9">
      <c r="F41" s="4"/>
      <c r="I41"/>
    </row>
    <row r="42" spans="6:9">
      <c r="F42" s="4"/>
      <c r="I42"/>
    </row>
    <row r="43" spans="6:9">
      <c r="F43" s="4"/>
      <c r="I43"/>
    </row>
    <row r="44" spans="6:9">
      <c r="F44" s="4"/>
      <c r="I44"/>
    </row>
  </sheetData>
  <mergeCells count="10">
    <mergeCell ref="D5:E5"/>
    <mergeCell ref="F5:G5"/>
    <mergeCell ref="A5:A6"/>
    <mergeCell ref="B5:B6"/>
    <mergeCell ref="C5:C6"/>
    <mergeCell ref="H5:H6"/>
    <mergeCell ref="I5:I6"/>
    <mergeCell ref="J5:J6"/>
    <mergeCell ref="K5:K6"/>
    <mergeCell ref="A2:K4"/>
  </mergeCells>
  <pageMargins left="1.61388888888889" right="0.309027777777778" top="0.75" bottom="0.75" header="0.3" footer="0.3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哇！❄雪花</cp:lastModifiedBy>
  <dcterms:created xsi:type="dcterms:W3CDTF">2019-01-09T02:08:00Z</dcterms:created>
  <cp:lastPrinted>2019-06-06T10:15:00Z</cp:lastPrinted>
  <dcterms:modified xsi:type="dcterms:W3CDTF">2021-05-25T07:26:25Z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RubyTemplateID">
    <vt:lpwstr>11</vt:lpwstr>
  </property>
  <property fmtid="{D5CDD505-2E9C-101B-9397-08002B2CF9AE}" pid="3" name="KSOProductBuildVer">
    <vt:lpwstr>2052-11.1.0.10495</vt:lpwstr>
  </property>
  <property fmtid="{D5CDD505-2E9C-101B-9397-08002B2CF9AE}" pid="4" name="ICV">
    <vt:lpwstr>3E285022932B4CD184CD354A9643C378</vt:lpwstr>
  </property>
</Properties>
</file>