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44525"/>
</workbook>
</file>

<file path=xl/calcChain.xml><?xml version="1.0" encoding="utf-8"?>
<calcChain xmlns="http://schemas.openxmlformats.org/spreadsheetml/2006/main">
  <c r="L42" i="1" l="1"/>
  <c r="M42" i="1" s="1"/>
  <c r="L41" i="1"/>
  <c r="M41" i="1" s="1"/>
  <c r="L40" i="1"/>
  <c r="M40" i="1" s="1"/>
  <c r="L39" i="1"/>
  <c r="M39" i="1" s="1"/>
  <c r="L38" i="1"/>
  <c r="M38" i="1" s="1"/>
  <c r="L37" i="1"/>
  <c r="M37" i="1" s="1"/>
  <c r="L36" i="1"/>
  <c r="M36" i="1" s="1"/>
  <c r="L35" i="1"/>
  <c r="M35" i="1" s="1"/>
  <c r="L34" i="1"/>
  <c r="M34" i="1" s="1"/>
  <c r="L33" i="1"/>
  <c r="M33" i="1" s="1"/>
  <c r="L32" i="1"/>
  <c r="M32" i="1" s="1"/>
  <c r="L31" i="1"/>
  <c r="M31" i="1" s="1"/>
  <c r="L30" i="1"/>
  <c r="M30" i="1" s="1"/>
  <c r="L29" i="1"/>
  <c r="M29" i="1" s="1"/>
  <c r="L28" i="1"/>
  <c r="M28" i="1" s="1"/>
  <c r="L27" i="1"/>
  <c r="M27" i="1" s="1"/>
  <c r="L26" i="1"/>
  <c r="M26" i="1" s="1"/>
  <c r="L25" i="1"/>
  <c r="M25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L18" i="1"/>
  <c r="M18" i="1" s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L4" i="1"/>
  <c r="M4" i="1" s="1"/>
</calcChain>
</file>

<file path=xl/sharedStrings.xml><?xml version="1.0" encoding="utf-8"?>
<sst xmlns="http://schemas.openxmlformats.org/spreadsheetml/2006/main" count="251" uniqueCount="156">
  <si>
    <t>序号</t>
    <phoneticPr fontId="2" type="noConversion"/>
  </si>
  <si>
    <t>准考证号</t>
  </si>
  <si>
    <t>姓名</t>
  </si>
  <si>
    <t>性别</t>
    <phoneticPr fontId="2" type="noConversion"/>
  </si>
  <si>
    <t>出生日期</t>
    <phoneticPr fontId="2" type="noConversion"/>
  </si>
  <si>
    <t>报考岗位</t>
    <phoneticPr fontId="2" type="noConversion"/>
  </si>
  <si>
    <t>成绩</t>
    <phoneticPr fontId="2" type="noConversion"/>
  </si>
  <si>
    <t>分数</t>
    <phoneticPr fontId="2" type="noConversion"/>
  </si>
  <si>
    <t>2021010024</t>
  </si>
  <si>
    <t>林金雄</t>
  </si>
  <si>
    <t>男</t>
  </si>
  <si>
    <t>1995-08-09</t>
  </si>
  <si>
    <t>01勤务辅警</t>
  </si>
  <si>
    <t>9″8</t>
  </si>
  <si>
    <t>2021010027</t>
  </si>
  <si>
    <t>颜荣华</t>
  </si>
  <si>
    <t>1990-10-22</t>
  </si>
  <si>
    <t>10″2</t>
  </si>
  <si>
    <t>2021010015</t>
  </si>
  <si>
    <t>黄嘉政</t>
  </si>
  <si>
    <t>1997-01-24</t>
  </si>
  <si>
    <t>9″5</t>
  </si>
  <si>
    <t>2021010028</t>
  </si>
  <si>
    <t>史志明</t>
  </si>
  <si>
    <t>1987-10-15</t>
  </si>
  <si>
    <t>2021010014</t>
  </si>
  <si>
    <t>黄霖铨</t>
  </si>
  <si>
    <t>1994-04-06</t>
  </si>
  <si>
    <t>10″0</t>
  </si>
  <si>
    <t>2021010012</t>
  </si>
  <si>
    <t>许子炜</t>
  </si>
  <si>
    <t>1994-06-03</t>
  </si>
  <si>
    <t>10″3</t>
  </si>
  <si>
    <t>2021010040</t>
  </si>
  <si>
    <t>陈建煌</t>
  </si>
  <si>
    <t>1997-03-09</t>
  </si>
  <si>
    <t>9″7</t>
  </si>
  <si>
    <t>2021010055</t>
  </si>
  <si>
    <t>黄天沐</t>
  </si>
  <si>
    <t>1994-08-22</t>
  </si>
  <si>
    <t>10″1</t>
  </si>
  <si>
    <t>2021010010</t>
  </si>
  <si>
    <t>张季能</t>
  </si>
  <si>
    <t>1997-04-01</t>
  </si>
  <si>
    <t>2021010048</t>
  </si>
  <si>
    <t>林庆远</t>
  </si>
  <si>
    <t>1986-06-09</t>
  </si>
  <si>
    <t>10″8</t>
  </si>
  <si>
    <t>2021010025</t>
  </si>
  <si>
    <t>林斌</t>
  </si>
  <si>
    <t>1991-01-08</t>
  </si>
  <si>
    <t>10″5</t>
  </si>
  <si>
    <t>2021010013</t>
  </si>
  <si>
    <t>郑金端</t>
  </si>
  <si>
    <t>1994-04-30</t>
  </si>
  <si>
    <t>2021010049</t>
  </si>
  <si>
    <t>唐佳鑫</t>
  </si>
  <si>
    <t>1995-05-29</t>
  </si>
  <si>
    <t>2021010051</t>
  </si>
  <si>
    <t>杨海涛</t>
  </si>
  <si>
    <t>1995-10-16</t>
  </si>
  <si>
    <t>2021010011</t>
  </si>
  <si>
    <t>王启雄</t>
  </si>
  <si>
    <t>1997-01-16</t>
  </si>
  <si>
    <t>9″6</t>
  </si>
  <si>
    <t>2021010007</t>
  </si>
  <si>
    <t>张振杰</t>
  </si>
  <si>
    <t>1995-05-12</t>
  </si>
  <si>
    <t>2021010019</t>
  </si>
  <si>
    <t>吴晓敏</t>
  </si>
  <si>
    <t>1998-09-08</t>
  </si>
  <si>
    <t>2021010021</t>
  </si>
  <si>
    <t>陈佳敏</t>
  </si>
  <si>
    <t>2000-05-02</t>
  </si>
  <si>
    <t>2021010017</t>
  </si>
  <si>
    <t>卢继鹏</t>
  </si>
  <si>
    <t>1989-04-18</t>
  </si>
  <si>
    <t>11″0</t>
  </si>
  <si>
    <t>2021010037</t>
  </si>
  <si>
    <t>周剑斌</t>
  </si>
  <si>
    <t>1996-05-23</t>
  </si>
  <si>
    <t>10″6</t>
  </si>
  <si>
    <t>2021010006</t>
  </si>
  <si>
    <t>黄涵君</t>
  </si>
  <si>
    <t>1997-01-31</t>
  </si>
  <si>
    <t>9″9</t>
  </si>
  <si>
    <t>2021010056</t>
  </si>
  <si>
    <t>翁伟楠</t>
  </si>
  <si>
    <t>1998-05-21</t>
  </si>
  <si>
    <t>2021010009</t>
  </si>
  <si>
    <t>陈镇豪</t>
  </si>
  <si>
    <t>1997-02-28</t>
  </si>
  <si>
    <t>2021010035</t>
  </si>
  <si>
    <t>尤晋杰</t>
  </si>
  <si>
    <t>1995-08-14</t>
  </si>
  <si>
    <t>2021010041</t>
  </si>
  <si>
    <t>周永平</t>
  </si>
  <si>
    <t>1991-02-13</t>
  </si>
  <si>
    <t>11″6</t>
  </si>
  <si>
    <t>2021010029</t>
  </si>
  <si>
    <t>林进辉</t>
  </si>
  <si>
    <t>1991-12-09</t>
  </si>
  <si>
    <t>2021010039</t>
  </si>
  <si>
    <t>詹立凡</t>
  </si>
  <si>
    <t>1997-12-10</t>
  </si>
  <si>
    <t>10″4</t>
  </si>
  <si>
    <t>2021010052</t>
  </si>
  <si>
    <t>林阿龙</t>
  </si>
  <si>
    <t>1995-06-24</t>
  </si>
  <si>
    <t>11″5</t>
  </si>
  <si>
    <t>2021010043</t>
  </si>
  <si>
    <t>林顺洋</t>
  </si>
  <si>
    <t>1989-06-29</t>
  </si>
  <si>
    <t>11″2</t>
  </si>
  <si>
    <t>2021010032</t>
  </si>
  <si>
    <t>许煌清</t>
  </si>
  <si>
    <t>1994-05-20</t>
  </si>
  <si>
    <t>2021010022</t>
  </si>
  <si>
    <t>林志超</t>
  </si>
  <si>
    <t>1997-09-25</t>
  </si>
  <si>
    <t>2021010005</t>
  </si>
  <si>
    <t>杨斌</t>
  </si>
  <si>
    <t>1988-10-16</t>
  </si>
  <si>
    <t>11″7</t>
  </si>
  <si>
    <t>2021010050</t>
  </si>
  <si>
    <t>曾雨阳</t>
  </si>
  <si>
    <t>1994-12-18</t>
  </si>
  <si>
    <t>2021010045</t>
  </si>
  <si>
    <t>肖俊钦</t>
  </si>
  <si>
    <t>1994-02-18</t>
  </si>
  <si>
    <t>10″7</t>
  </si>
  <si>
    <t>2021010047</t>
  </si>
  <si>
    <t>黄鑫源</t>
  </si>
  <si>
    <t>1998-03-09</t>
  </si>
  <si>
    <t>2021010018</t>
  </si>
  <si>
    <t>罗双飞</t>
  </si>
  <si>
    <t>1999-01-01</t>
  </si>
  <si>
    <t>2021010038</t>
  </si>
  <si>
    <t>曾棋鹏</t>
  </si>
  <si>
    <t>2000-08-03</t>
  </si>
  <si>
    <t>11″3</t>
  </si>
  <si>
    <t>2021010023</t>
  </si>
  <si>
    <t>许俊程</t>
  </si>
  <si>
    <t>1990-10-01</t>
  </si>
  <si>
    <t>11″1</t>
  </si>
  <si>
    <t>2021010016</t>
  </si>
  <si>
    <t>郑伟</t>
  </si>
  <si>
    <t>1995-07-20</t>
  </si>
  <si>
    <t>笔试成绩</t>
    <phoneticPr fontId="1" type="noConversion"/>
  </si>
  <si>
    <t>成绩</t>
    <phoneticPr fontId="2" type="noConversion"/>
  </si>
  <si>
    <t>立定跳远</t>
    <phoneticPr fontId="1" type="noConversion"/>
  </si>
  <si>
    <t>10米*4往返跑</t>
    <phoneticPr fontId="1" type="noConversion"/>
  </si>
  <si>
    <t>体能成绩</t>
    <phoneticPr fontId="1" type="noConversion"/>
  </si>
  <si>
    <t>总分</t>
    <phoneticPr fontId="1" type="noConversion"/>
  </si>
  <si>
    <t>本岗位排名</t>
    <phoneticPr fontId="1" type="noConversion"/>
  </si>
  <si>
    <t>莆田市公安局城厢分局公开招聘警务辅助人员01勤务辅警岗位进入面试人员名单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</si>
</sst>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Arial"/>
      <family val="2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2"/>
  <sheetViews>
    <sheetView tabSelected="1" workbookViewId="0">
      <selection activeCell="P41" sqref="P41"/>
    </sheetView>
  </sheetViews>
  <sheetFormatPr defaultRowHeight="13.5"/>
  <cols>
    <col min="1" max="1" width="5.875" customWidth="1"/>
    <col min="2" max="2" width="14" customWidth="1"/>
    <col min="4" max="4" width="7" customWidth="1"/>
    <col min="5" max="5" width="13.25" customWidth="1"/>
    <col min="6" max="6" width="13.5" customWidth="1"/>
    <col min="7" max="7" width="6.5" customWidth="1"/>
    <col min="8" max="9" width="6.875" customWidth="1"/>
    <col min="10" max="10" width="7.25" customWidth="1"/>
    <col min="11" max="11" width="6.875" customWidth="1"/>
    <col min="12" max="12" width="6.125" customWidth="1"/>
    <col min="13" max="14" width="6.875" customWidth="1"/>
  </cols>
  <sheetData>
    <row r="1" spans="1:14" s="1" customFormat="1" ht="42" customHeight="1">
      <c r="A1" s="8" t="s">
        <v>155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pans="1:14" s="1" customFormat="1" ht="22.5" customHeight="1">
      <c r="A2" s="9" t="s">
        <v>0</v>
      </c>
      <c r="B2" s="10" t="s">
        <v>1</v>
      </c>
      <c r="C2" s="10" t="s">
        <v>2</v>
      </c>
      <c r="D2" s="9" t="s">
        <v>3</v>
      </c>
      <c r="E2" s="9" t="s">
        <v>4</v>
      </c>
      <c r="F2" s="9" t="s">
        <v>5</v>
      </c>
      <c r="G2" s="11" t="s">
        <v>148</v>
      </c>
      <c r="H2" s="13" t="s">
        <v>150</v>
      </c>
      <c r="I2" s="14"/>
      <c r="J2" s="15" t="s">
        <v>151</v>
      </c>
      <c r="K2" s="16"/>
      <c r="L2" s="11" t="s">
        <v>152</v>
      </c>
      <c r="M2" s="11" t="s">
        <v>153</v>
      </c>
      <c r="N2" s="11" t="s">
        <v>154</v>
      </c>
    </row>
    <row r="3" spans="1:14" s="2" customFormat="1" ht="22.5" customHeight="1">
      <c r="A3" s="9"/>
      <c r="B3" s="10"/>
      <c r="C3" s="10"/>
      <c r="D3" s="9"/>
      <c r="E3" s="9"/>
      <c r="F3" s="9"/>
      <c r="G3" s="12"/>
      <c r="H3" s="7" t="s">
        <v>149</v>
      </c>
      <c r="I3" s="7" t="s">
        <v>7</v>
      </c>
      <c r="J3" s="7" t="s">
        <v>6</v>
      </c>
      <c r="K3" s="7" t="s">
        <v>7</v>
      </c>
      <c r="L3" s="12"/>
      <c r="M3" s="12"/>
      <c r="N3" s="12"/>
    </row>
    <row r="4" spans="1:14" s="1" customFormat="1" ht="26.1" customHeight="1">
      <c r="A4" s="3">
        <v>1</v>
      </c>
      <c r="B4" s="3" t="s">
        <v>8</v>
      </c>
      <c r="C4" s="3" t="s">
        <v>9</v>
      </c>
      <c r="D4" s="4" t="s">
        <v>10</v>
      </c>
      <c r="E4" s="4" t="s">
        <v>11</v>
      </c>
      <c r="F4" s="4" t="s">
        <v>12</v>
      </c>
      <c r="G4" s="5">
        <v>58</v>
      </c>
      <c r="H4" s="5">
        <v>2.6</v>
      </c>
      <c r="I4" s="5">
        <v>90</v>
      </c>
      <c r="J4" s="5" t="s">
        <v>13</v>
      </c>
      <c r="K4" s="5">
        <v>100</v>
      </c>
      <c r="L4" s="6">
        <f t="shared" ref="L4:L42" si="0">AVERAGE(K4,I4)</f>
        <v>95</v>
      </c>
      <c r="M4" s="6">
        <f t="shared" ref="M4:M42" si="1">G4*0.4+L4*0.6</f>
        <v>80.2</v>
      </c>
      <c r="N4" s="6">
        <v>1</v>
      </c>
    </row>
    <row r="5" spans="1:14" s="1" customFormat="1" ht="26.1" customHeight="1">
      <c r="A5" s="3">
        <v>2</v>
      </c>
      <c r="B5" s="3" t="s">
        <v>14</v>
      </c>
      <c r="C5" s="3" t="s">
        <v>15</v>
      </c>
      <c r="D5" s="4" t="s">
        <v>10</v>
      </c>
      <c r="E5" s="4" t="s">
        <v>16</v>
      </c>
      <c r="F5" s="4" t="s">
        <v>12</v>
      </c>
      <c r="G5" s="5">
        <v>39</v>
      </c>
      <c r="H5" s="5">
        <v>2.63</v>
      </c>
      <c r="I5" s="5">
        <v>100</v>
      </c>
      <c r="J5" s="5" t="s">
        <v>17</v>
      </c>
      <c r="K5" s="5">
        <v>100</v>
      </c>
      <c r="L5" s="6">
        <f t="shared" si="0"/>
        <v>100</v>
      </c>
      <c r="M5" s="6">
        <f t="shared" si="1"/>
        <v>75.599999999999994</v>
      </c>
      <c r="N5" s="6">
        <v>2</v>
      </c>
    </row>
    <row r="6" spans="1:14" s="1" customFormat="1" ht="26.1" customHeight="1">
      <c r="A6" s="3">
        <v>3</v>
      </c>
      <c r="B6" s="3" t="s">
        <v>18</v>
      </c>
      <c r="C6" s="3" t="s">
        <v>19</v>
      </c>
      <c r="D6" s="4" t="s">
        <v>10</v>
      </c>
      <c r="E6" s="4" t="s">
        <v>20</v>
      </c>
      <c r="F6" s="4" t="s">
        <v>12</v>
      </c>
      <c r="G6" s="5">
        <v>57</v>
      </c>
      <c r="H6" s="5">
        <v>2.5299999999999998</v>
      </c>
      <c r="I6" s="5">
        <v>80</v>
      </c>
      <c r="J6" s="5" t="s">
        <v>21</v>
      </c>
      <c r="K6" s="5">
        <v>95</v>
      </c>
      <c r="L6" s="6">
        <f t="shared" si="0"/>
        <v>87.5</v>
      </c>
      <c r="M6" s="6">
        <f t="shared" si="1"/>
        <v>75.3</v>
      </c>
      <c r="N6" s="6">
        <v>3</v>
      </c>
    </row>
    <row r="7" spans="1:14" s="1" customFormat="1" ht="26.1" customHeight="1">
      <c r="A7" s="3">
        <v>4</v>
      </c>
      <c r="B7" s="3" t="s">
        <v>22</v>
      </c>
      <c r="C7" s="3" t="s">
        <v>23</v>
      </c>
      <c r="D7" s="4" t="s">
        <v>10</v>
      </c>
      <c r="E7" s="4" t="s">
        <v>24</v>
      </c>
      <c r="F7" s="4" t="s">
        <v>12</v>
      </c>
      <c r="G7" s="5">
        <v>43</v>
      </c>
      <c r="H7" s="5">
        <v>2.56</v>
      </c>
      <c r="I7" s="5">
        <v>90</v>
      </c>
      <c r="J7" s="5" t="s">
        <v>13</v>
      </c>
      <c r="K7" s="5">
        <v>100</v>
      </c>
      <c r="L7" s="6">
        <f t="shared" si="0"/>
        <v>95</v>
      </c>
      <c r="M7" s="6">
        <f t="shared" si="1"/>
        <v>74.2</v>
      </c>
      <c r="N7" s="6">
        <v>4</v>
      </c>
    </row>
    <row r="8" spans="1:14" s="1" customFormat="1" ht="26.1" customHeight="1">
      <c r="A8" s="3">
        <v>5</v>
      </c>
      <c r="B8" s="3" t="s">
        <v>25</v>
      </c>
      <c r="C8" s="3" t="s">
        <v>26</v>
      </c>
      <c r="D8" s="4" t="s">
        <v>10</v>
      </c>
      <c r="E8" s="4" t="s">
        <v>27</v>
      </c>
      <c r="F8" s="4" t="s">
        <v>12</v>
      </c>
      <c r="G8" s="5">
        <v>42</v>
      </c>
      <c r="H8" s="5">
        <v>2.58</v>
      </c>
      <c r="I8" s="5">
        <v>90</v>
      </c>
      <c r="J8" s="5" t="s">
        <v>28</v>
      </c>
      <c r="K8" s="5">
        <v>100</v>
      </c>
      <c r="L8" s="6">
        <f t="shared" si="0"/>
        <v>95</v>
      </c>
      <c r="M8" s="6">
        <f t="shared" si="1"/>
        <v>73.8</v>
      </c>
      <c r="N8" s="6">
        <v>5</v>
      </c>
    </row>
    <row r="9" spans="1:14" s="1" customFormat="1" ht="26.1" customHeight="1">
      <c r="A9" s="3">
        <v>6</v>
      </c>
      <c r="B9" s="3" t="s">
        <v>29</v>
      </c>
      <c r="C9" s="3" t="s">
        <v>30</v>
      </c>
      <c r="D9" s="4" t="s">
        <v>10</v>
      </c>
      <c r="E9" s="4" t="s">
        <v>31</v>
      </c>
      <c r="F9" s="4" t="s">
        <v>12</v>
      </c>
      <c r="G9" s="5">
        <v>45</v>
      </c>
      <c r="H9" s="5">
        <v>2.59</v>
      </c>
      <c r="I9" s="5">
        <v>90</v>
      </c>
      <c r="J9" s="5" t="s">
        <v>32</v>
      </c>
      <c r="K9" s="5">
        <v>95</v>
      </c>
      <c r="L9" s="6">
        <f t="shared" si="0"/>
        <v>92.5</v>
      </c>
      <c r="M9" s="6">
        <f t="shared" si="1"/>
        <v>73.5</v>
      </c>
      <c r="N9" s="6">
        <v>6</v>
      </c>
    </row>
    <row r="10" spans="1:14" s="1" customFormat="1" ht="26.1" customHeight="1">
      <c r="A10" s="3">
        <v>7</v>
      </c>
      <c r="B10" s="3" t="s">
        <v>33</v>
      </c>
      <c r="C10" s="3" t="s">
        <v>34</v>
      </c>
      <c r="D10" s="4" t="s">
        <v>10</v>
      </c>
      <c r="E10" s="4" t="s">
        <v>35</v>
      </c>
      <c r="F10" s="4" t="s">
        <v>12</v>
      </c>
      <c r="G10" s="5">
        <v>62</v>
      </c>
      <c r="H10" s="5">
        <v>2.4500000000000002</v>
      </c>
      <c r="I10" s="5">
        <v>70</v>
      </c>
      <c r="J10" s="5" t="s">
        <v>36</v>
      </c>
      <c r="K10" s="5">
        <v>90</v>
      </c>
      <c r="L10" s="6">
        <f t="shared" si="0"/>
        <v>80</v>
      </c>
      <c r="M10" s="6">
        <f t="shared" si="1"/>
        <v>72.8</v>
      </c>
      <c r="N10" s="6">
        <v>7</v>
      </c>
    </row>
    <row r="11" spans="1:14" s="1" customFormat="1" ht="26.1" customHeight="1">
      <c r="A11" s="3">
        <v>8</v>
      </c>
      <c r="B11" s="3" t="s">
        <v>37</v>
      </c>
      <c r="C11" s="3" t="s">
        <v>38</v>
      </c>
      <c r="D11" s="4" t="s">
        <v>10</v>
      </c>
      <c r="E11" s="4" t="s">
        <v>39</v>
      </c>
      <c r="F11" s="4" t="s">
        <v>12</v>
      </c>
      <c r="G11" s="5">
        <v>50</v>
      </c>
      <c r="H11" s="5">
        <v>2.46</v>
      </c>
      <c r="I11" s="5">
        <v>75</v>
      </c>
      <c r="J11" s="5" t="s">
        <v>40</v>
      </c>
      <c r="K11" s="5">
        <v>100</v>
      </c>
      <c r="L11" s="6">
        <f t="shared" si="0"/>
        <v>87.5</v>
      </c>
      <c r="M11" s="6">
        <f t="shared" si="1"/>
        <v>72.5</v>
      </c>
      <c r="N11" s="6">
        <v>8</v>
      </c>
    </row>
    <row r="12" spans="1:14" s="1" customFormat="1" ht="26.1" customHeight="1">
      <c r="A12" s="3">
        <v>9</v>
      </c>
      <c r="B12" s="3" t="s">
        <v>41</v>
      </c>
      <c r="C12" s="3" t="s">
        <v>42</v>
      </c>
      <c r="D12" s="4" t="s">
        <v>10</v>
      </c>
      <c r="E12" s="4" t="s">
        <v>43</v>
      </c>
      <c r="F12" s="4" t="s">
        <v>12</v>
      </c>
      <c r="G12" s="5">
        <v>48</v>
      </c>
      <c r="H12" s="5">
        <v>2.61</v>
      </c>
      <c r="I12" s="5">
        <v>90</v>
      </c>
      <c r="J12" s="5" t="s">
        <v>17</v>
      </c>
      <c r="K12" s="5">
        <v>80</v>
      </c>
      <c r="L12" s="6">
        <f t="shared" si="0"/>
        <v>85</v>
      </c>
      <c r="M12" s="6">
        <f t="shared" si="1"/>
        <v>70.2</v>
      </c>
      <c r="N12" s="6">
        <v>9</v>
      </c>
    </row>
    <row r="13" spans="1:14" s="1" customFormat="1" ht="26.1" customHeight="1">
      <c r="A13" s="3">
        <v>10</v>
      </c>
      <c r="B13" s="3" t="s">
        <v>44</v>
      </c>
      <c r="C13" s="3" t="s">
        <v>45</v>
      </c>
      <c r="D13" s="4" t="s">
        <v>10</v>
      </c>
      <c r="E13" s="4" t="s">
        <v>46</v>
      </c>
      <c r="F13" s="4" t="s">
        <v>12</v>
      </c>
      <c r="G13" s="5">
        <v>56</v>
      </c>
      <c r="H13" s="5">
        <v>2.29</v>
      </c>
      <c r="I13" s="5">
        <v>60</v>
      </c>
      <c r="J13" s="5" t="s">
        <v>47</v>
      </c>
      <c r="K13" s="5">
        <v>90</v>
      </c>
      <c r="L13" s="6">
        <f t="shared" si="0"/>
        <v>75</v>
      </c>
      <c r="M13" s="6">
        <f t="shared" si="1"/>
        <v>67.400000000000006</v>
      </c>
      <c r="N13" s="6">
        <v>10</v>
      </c>
    </row>
    <row r="14" spans="1:14" s="1" customFormat="1" ht="26.1" customHeight="1">
      <c r="A14" s="3">
        <v>11</v>
      </c>
      <c r="B14" s="3" t="s">
        <v>48</v>
      </c>
      <c r="C14" s="3" t="s">
        <v>49</v>
      </c>
      <c r="D14" s="4" t="s">
        <v>10</v>
      </c>
      <c r="E14" s="4" t="s">
        <v>50</v>
      </c>
      <c r="F14" s="4" t="s">
        <v>12</v>
      </c>
      <c r="G14" s="5">
        <v>41</v>
      </c>
      <c r="H14" s="5">
        <v>2.42</v>
      </c>
      <c r="I14" s="5">
        <v>75</v>
      </c>
      <c r="J14" s="5" t="s">
        <v>51</v>
      </c>
      <c r="K14" s="5">
        <v>95</v>
      </c>
      <c r="L14" s="6">
        <f t="shared" si="0"/>
        <v>85</v>
      </c>
      <c r="M14" s="6">
        <f t="shared" si="1"/>
        <v>67.400000000000006</v>
      </c>
      <c r="N14" s="6">
        <v>10</v>
      </c>
    </row>
    <row r="15" spans="1:14" s="1" customFormat="1" ht="26.1" customHeight="1">
      <c r="A15" s="3">
        <v>12</v>
      </c>
      <c r="B15" s="3" t="s">
        <v>52</v>
      </c>
      <c r="C15" s="3" t="s">
        <v>53</v>
      </c>
      <c r="D15" s="4" t="s">
        <v>10</v>
      </c>
      <c r="E15" s="4" t="s">
        <v>54</v>
      </c>
      <c r="F15" s="4" t="s">
        <v>12</v>
      </c>
      <c r="G15" s="5">
        <v>44</v>
      </c>
      <c r="H15" s="5">
        <v>2.38</v>
      </c>
      <c r="I15" s="5">
        <v>65</v>
      </c>
      <c r="J15" s="5" t="s">
        <v>28</v>
      </c>
      <c r="K15" s="5">
        <v>100</v>
      </c>
      <c r="L15" s="6">
        <f t="shared" si="0"/>
        <v>82.5</v>
      </c>
      <c r="M15" s="6">
        <f t="shared" si="1"/>
        <v>67.099999999999994</v>
      </c>
      <c r="N15" s="6">
        <v>12</v>
      </c>
    </row>
    <row r="16" spans="1:14" s="1" customFormat="1" ht="26.1" customHeight="1">
      <c r="A16" s="3">
        <v>13</v>
      </c>
      <c r="B16" s="3" t="s">
        <v>55</v>
      </c>
      <c r="C16" s="3" t="s">
        <v>56</v>
      </c>
      <c r="D16" s="4" t="s">
        <v>10</v>
      </c>
      <c r="E16" s="4" t="s">
        <v>57</v>
      </c>
      <c r="F16" s="4" t="s">
        <v>12</v>
      </c>
      <c r="G16" s="5">
        <v>40</v>
      </c>
      <c r="H16" s="5">
        <v>2.46</v>
      </c>
      <c r="I16" s="5">
        <v>75</v>
      </c>
      <c r="J16" s="5" t="s">
        <v>17</v>
      </c>
      <c r="K16" s="5">
        <v>95</v>
      </c>
      <c r="L16" s="6">
        <f t="shared" si="0"/>
        <v>85</v>
      </c>
      <c r="M16" s="6">
        <f t="shared" si="1"/>
        <v>67</v>
      </c>
      <c r="N16" s="6">
        <v>13</v>
      </c>
    </row>
    <row r="17" spans="1:14" s="1" customFormat="1" ht="26.1" customHeight="1">
      <c r="A17" s="3">
        <v>14</v>
      </c>
      <c r="B17" s="3" t="s">
        <v>58</v>
      </c>
      <c r="C17" s="3" t="s">
        <v>59</v>
      </c>
      <c r="D17" s="4" t="s">
        <v>10</v>
      </c>
      <c r="E17" s="4" t="s">
        <v>60</v>
      </c>
      <c r="F17" s="4" t="s">
        <v>12</v>
      </c>
      <c r="G17" s="5">
        <v>41</v>
      </c>
      <c r="H17" s="5">
        <v>2.37</v>
      </c>
      <c r="I17" s="5">
        <v>65</v>
      </c>
      <c r="J17" s="5" t="s">
        <v>36</v>
      </c>
      <c r="K17" s="5">
        <v>100</v>
      </c>
      <c r="L17" s="6">
        <f t="shared" si="0"/>
        <v>82.5</v>
      </c>
      <c r="M17" s="6">
        <f t="shared" si="1"/>
        <v>65.900000000000006</v>
      </c>
      <c r="N17" s="6">
        <v>14</v>
      </c>
    </row>
    <row r="18" spans="1:14" s="1" customFormat="1" ht="26.1" customHeight="1">
      <c r="A18" s="3">
        <v>15</v>
      </c>
      <c r="B18" s="3" t="s">
        <v>61</v>
      </c>
      <c r="C18" s="3" t="s">
        <v>62</v>
      </c>
      <c r="D18" s="4" t="s">
        <v>10</v>
      </c>
      <c r="E18" s="4" t="s">
        <v>63</v>
      </c>
      <c r="F18" s="4" t="s">
        <v>12</v>
      </c>
      <c r="G18" s="5">
        <v>39</v>
      </c>
      <c r="H18" s="5">
        <v>2.5</v>
      </c>
      <c r="I18" s="5">
        <v>75</v>
      </c>
      <c r="J18" s="5" t="s">
        <v>64</v>
      </c>
      <c r="K18" s="5">
        <v>90</v>
      </c>
      <c r="L18" s="6">
        <f t="shared" si="0"/>
        <v>82.5</v>
      </c>
      <c r="M18" s="6">
        <f t="shared" si="1"/>
        <v>65.099999999999994</v>
      </c>
      <c r="N18" s="6">
        <v>15</v>
      </c>
    </row>
    <row r="19" spans="1:14" s="1" customFormat="1" ht="26.1" customHeight="1">
      <c r="A19" s="3">
        <v>16</v>
      </c>
      <c r="B19" s="3" t="s">
        <v>65</v>
      </c>
      <c r="C19" s="3" t="s">
        <v>66</v>
      </c>
      <c r="D19" s="4" t="s">
        <v>10</v>
      </c>
      <c r="E19" s="4" t="s">
        <v>67</v>
      </c>
      <c r="F19" s="4" t="s">
        <v>12</v>
      </c>
      <c r="G19" s="5">
        <v>46</v>
      </c>
      <c r="H19" s="5">
        <v>2.36</v>
      </c>
      <c r="I19" s="5">
        <v>60</v>
      </c>
      <c r="J19" s="5" t="s">
        <v>17</v>
      </c>
      <c r="K19" s="5">
        <v>95</v>
      </c>
      <c r="L19" s="6">
        <f t="shared" si="0"/>
        <v>77.5</v>
      </c>
      <c r="M19" s="6">
        <f t="shared" si="1"/>
        <v>64.900000000000006</v>
      </c>
      <c r="N19" s="6">
        <v>16</v>
      </c>
    </row>
    <row r="20" spans="1:14" s="1" customFormat="1" ht="26.1" customHeight="1">
      <c r="A20" s="3">
        <v>17</v>
      </c>
      <c r="B20" s="3" t="s">
        <v>68</v>
      </c>
      <c r="C20" s="3" t="s">
        <v>69</v>
      </c>
      <c r="D20" s="4" t="s">
        <v>10</v>
      </c>
      <c r="E20" s="4" t="s">
        <v>70</v>
      </c>
      <c r="F20" s="4" t="s">
        <v>12</v>
      </c>
      <c r="G20" s="5">
        <v>42</v>
      </c>
      <c r="H20" s="5">
        <v>2.4700000000000002</v>
      </c>
      <c r="I20" s="5">
        <v>70</v>
      </c>
      <c r="J20" s="5" t="s">
        <v>36</v>
      </c>
      <c r="K20" s="5">
        <v>90</v>
      </c>
      <c r="L20" s="6">
        <f t="shared" si="0"/>
        <v>80</v>
      </c>
      <c r="M20" s="6">
        <f t="shared" si="1"/>
        <v>64.8</v>
      </c>
      <c r="N20" s="6">
        <v>17</v>
      </c>
    </row>
    <row r="21" spans="1:14" s="1" customFormat="1" ht="26.1" customHeight="1">
      <c r="A21" s="3">
        <v>18</v>
      </c>
      <c r="B21" s="3" t="s">
        <v>71</v>
      </c>
      <c r="C21" s="3" t="s">
        <v>72</v>
      </c>
      <c r="D21" s="4" t="s">
        <v>10</v>
      </c>
      <c r="E21" s="4" t="s">
        <v>73</v>
      </c>
      <c r="F21" s="4" t="s">
        <v>12</v>
      </c>
      <c r="G21" s="5">
        <v>45</v>
      </c>
      <c r="H21" s="5">
        <v>2.5099999999999998</v>
      </c>
      <c r="I21" s="5">
        <v>75</v>
      </c>
      <c r="J21" s="5" t="s">
        <v>17</v>
      </c>
      <c r="K21" s="5">
        <v>80</v>
      </c>
      <c r="L21" s="6">
        <f t="shared" si="0"/>
        <v>77.5</v>
      </c>
      <c r="M21" s="6">
        <f t="shared" si="1"/>
        <v>64.5</v>
      </c>
      <c r="N21" s="6">
        <v>18</v>
      </c>
    </row>
    <row r="22" spans="1:14" s="1" customFormat="1" ht="26.1" customHeight="1">
      <c r="A22" s="3">
        <v>19</v>
      </c>
      <c r="B22" s="3" t="s">
        <v>74</v>
      </c>
      <c r="C22" s="3" t="s">
        <v>75</v>
      </c>
      <c r="D22" s="4" t="s">
        <v>10</v>
      </c>
      <c r="E22" s="4" t="s">
        <v>76</v>
      </c>
      <c r="F22" s="4" t="s">
        <v>12</v>
      </c>
      <c r="G22" s="5">
        <v>50</v>
      </c>
      <c r="H22" s="5">
        <v>2.25</v>
      </c>
      <c r="I22" s="5">
        <v>55</v>
      </c>
      <c r="J22" s="5" t="s">
        <v>77</v>
      </c>
      <c r="K22" s="5">
        <v>90</v>
      </c>
      <c r="L22" s="6">
        <f t="shared" si="0"/>
        <v>72.5</v>
      </c>
      <c r="M22" s="6">
        <f t="shared" si="1"/>
        <v>63.5</v>
      </c>
      <c r="N22" s="6">
        <v>19</v>
      </c>
    </row>
    <row r="23" spans="1:14" s="1" customFormat="1" ht="26.1" customHeight="1">
      <c r="A23" s="3">
        <v>20</v>
      </c>
      <c r="B23" s="3" t="s">
        <v>78</v>
      </c>
      <c r="C23" s="3" t="s">
        <v>79</v>
      </c>
      <c r="D23" s="4" t="s">
        <v>10</v>
      </c>
      <c r="E23" s="4" t="s">
        <v>80</v>
      </c>
      <c r="F23" s="4" t="s">
        <v>12</v>
      </c>
      <c r="G23" s="5">
        <v>40</v>
      </c>
      <c r="H23" s="5">
        <v>2.37</v>
      </c>
      <c r="I23" s="5">
        <v>65</v>
      </c>
      <c r="J23" s="5" t="s">
        <v>81</v>
      </c>
      <c r="K23" s="5">
        <v>90</v>
      </c>
      <c r="L23" s="6">
        <f t="shared" si="0"/>
        <v>77.5</v>
      </c>
      <c r="M23" s="6">
        <f t="shared" si="1"/>
        <v>62.5</v>
      </c>
      <c r="N23" s="6">
        <v>20</v>
      </c>
    </row>
    <row r="24" spans="1:14" s="1" customFormat="1" ht="26.1" customHeight="1">
      <c r="A24" s="3">
        <v>21</v>
      </c>
      <c r="B24" s="3" t="s">
        <v>82</v>
      </c>
      <c r="C24" s="3" t="s">
        <v>83</v>
      </c>
      <c r="D24" s="4" t="s">
        <v>10</v>
      </c>
      <c r="E24" s="4" t="s">
        <v>84</v>
      </c>
      <c r="F24" s="4" t="s">
        <v>12</v>
      </c>
      <c r="G24" s="5">
        <v>39</v>
      </c>
      <c r="H24" s="5">
        <v>2.4500000000000002</v>
      </c>
      <c r="I24" s="5">
        <v>70</v>
      </c>
      <c r="J24" s="5" t="s">
        <v>85</v>
      </c>
      <c r="K24" s="5">
        <v>85</v>
      </c>
      <c r="L24" s="6">
        <f t="shared" si="0"/>
        <v>77.5</v>
      </c>
      <c r="M24" s="6">
        <f t="shared" si="1"/>
        <v>62.1</v>
      </c>
      <c r="N24" s="6">
        <v>21</v>
      </c>
    </row>
    <row r="25" spans="1:14" s="1" customFormat="1" ht="26.1" customHeight="1">
      <c r="A25" s="3">
        <v>22</v>
      </c>
      <c r="B25" s="3" t="s">
        <v>86</v>
      </c>
      <c r="C25" s="3" t="s">
        <v>87</v>
      </c>
      <c r="D25" s="4" t="s">
        <v>10</v>
      </c>
      <c r="E25" s="4" t="s">
        <v>88</v>
      </c>
      <c r="F25" s="4" t="s">
        <v>12</v>
      </c>
      <c r="G25" s="5">
        <v>46</v>
      </c>
      <c r="H25" s="5">
        <v>2.42</v>
      </c>
      <c r="I25" s="5">
        <v>65</v>
      </c>
      <c r="J25" s="5" t="s">
        <v>17</v>
      </c>
      <c r="K25" s="5">
        <v>80</v>
      </c>
      <c r="L25" s="6">
        <f t="shared" si="0"/>
        <v>72.5</v>
      </c>
      <c r="M25" s="6">
        <f t="shared" si="1"/>
        <v>61.900000000000006</v>
      </c>
      <c r="N25" s="6">
        <v>22</v>
      </c>
    </row>
    <row r="26" spans="1:14" s="1" customFormat="1" ht="26.1" customHeight="1">
      <c r="A26" s="3">
        <v>23</v>
      </c>
      <c r="B26" s="3" t="s">
        <v>89</v>
      </c>
      <c r="C26" s="3" t="s">
        <v>90</v>
      </c>
      <c r="D26" s="4" t="s">
        <v>10</v>
      </c>
      <c r="E26" s="4" t="s">
        <v>91</v>
      </c>
      <c r="F26" s="4" t="s">
        <v>12</v>
      </c>
      <c r="G26" s="5">
        <v>49</v>
      </c>
      <c r="H26" s="5">
        <v>2.33</v>
      </c>
      <c r="I26" s="5">
        <v>55</v>
      </c>
      <c r="J26" s="5" t="s">
        <v>40</v>
      </c>
      <c r="K26" s="5">
        <v>85</v>
      </c>
      <c r="L26" s="6">
        <f t="shared" si="0"/>
        <v>70</v>
      </c>
      <c r="M26" s="6">
        <f t="shared" si="1"/>
        <v>61.6</v>
      </c>
      <c r="N26" s="6">
        <v>23</v>
      </c>
    </row>
    <row r="27" spans="1:14" s="1" customFormat="1" ht="26.1" customHeight="1">
      <c r="A27" s="3">
        <v>24</v>
      </c>
      <c r="B27" s="3" t="s">
        <v>92</v>
      </c>
      <c r="C27" s="3" t="s">
        <v>93</v>
      </c>
      <c r="D27" s="4" t="s">
        <v>10</v>
      </c>
      <c r="E27" s="4" t="s">
        <v>94</v>
      </c>
      <c r="F27" s="4" t="s">
        <v>12</v>
      </c>
      <c r="G27" s="5">
        <v>44</v>
      </c>
      <c r="H27" s="5">
        <v>2.2599999999999998</v>
      </c>
      <c r="I27" s="5">
        <v>50</v>
      </c>
      <c r="J27" s="5" t="s">
        <v>17</v>
      </c>
      <c r="K27" s="5">
        <v>95</v>
      </c>
      <c r="L27" s="6">
        <f t="shared" si="0"/>
        <v>72.5</v>
      </c>
      <c r="M27" s="6">
        <f t="shared" si="1"/>
        <v>61.1</v>
      </c>
      <c r="N27" s="6">
        <v>24</v>
      </c>
    </row>
    <row r="28" spans="1:14" s="1" customFormat="1" ht="26.1" customHeight="1">
      <c r="A28" s="3">
        <v>25</v>
      </c>
      <c r="B28" s="3" t="s">
        <v>95</v>
      </c>
      <c r="C28" s="3" t="s">
        <v>96</v>
      </c>
      <c r="D28" s="4" t="s">
        <v>10</v>
      </c>
      <c r="E28" s="4" t="s">
        <v>97</v>
      </c>
      <c r="F28" s="4" t="s">
        <v>12</v>
      </c>
      <c r="G28" s="5">
        <v>40</v>
      </c>
      <c r="H28" s="5">
        <v>2.39</v>
      </c>
      <c r="I28" s="5">
        <v>70</v>
      </c>
      <c r="J28" s="5" t="s">
        <v>98</v>
      </c>
      <c r="K28" s="5">
        <v>80</v>
      </c>
      <c r="L28" s="6">
        <f t="shared" si="0"/>
        <v>75</v>
      </c>
      <c r="M28" s="6">
        <f t="shared" si="1"/>
        <v>61</v>
      </c>
      <c r="N28" s="6">
        <v>25</v>
      </c>
    </row>
    <row r="29" spans="1:14" s="1" customFormat="1" ht="26.1" customHeight="1">
      <c r="A29" s="3">
        <v>26</v>
      </c>
      <c r="B29" s="3" t="s">
        <v>99</v>
      </c>
      <c r="C29" s="3" t="s">
        <v>100</v>
      </c>
      <c r="D29" s="4" t="s">
        <v>10</v>
      </c>
      <c r="E29" s="4" t="s">
        <v>101</v>
      </c>
      <c r="F29" s="4" t="s">
        <v>12</v>
      </c>
      <c r="G29" s="5">
        <v>42</v>
      </c>
      <c r="H29" s="5">
        <v>2.33</v>
      </c>
      <c r="I29" s="5">
        <v>60</v>
      </c>
      <c r="J29" s="5" t="s">
        <v>47</v>
      </c>
      <c r="K29" s="5">
        <v>85</v>
      </c>
      <c r="L29" s="6">
        <f t="shared" si="0"/>
        <v>72.5</v>
      </c>
      <c r="M29" s="6">
        <f t="shared" si="1"/>
        <v>60.3</v>
      </c>
      <c r="N29" s="6">
        <v>26</v>
      </c>
    </row>
    <row r="30" spans="1:14" s="1" customFormat="1" ht="26.1" customHeight="1">
      <c r="A30" s="3">
        <v>27</v>
      </c>
      <c r="B30" s="3" t="s">
        <v>102</v>
      </c>
      <c r="C30" s="3" t="s">
        <v>103</v>
      </c>
      <c r="D30" s="4" t="s">
        <v>10</v>
      </c>
      <c r="E30" s="4" t="s">
        <v>104</v>
      </c>
      <c r="F30" s="4" t="s">
        <v>12</v>
      </c>
      <c r="G30" s="5">
        <v>42</v>
      </c>
      <c r="H30" s="5">
        <v>2.44</v>
      </c>
      <c r="I30" s="5">
        <v>65</v>
      </c>
      <c r="J30" s="5" t="s">
        <v>105</v>
      </c>
      <c r="K30" s="5">
        <v>80</v>
      </c>
      <c r="L30" s="6">
        <f t="shared" si="0"/>
        <v>72.5</v>
      </c>
      <c r="M30" s="6">
        <f t="shared" si="1"/>
        <v>60.3</v>
      </c>
      <c r="N30" s="6">
        <v>26</v>
      </c>
    </row>
    <row r="31" spans="1:14" s="1" customFormat="1" ht="26.1" customHeight="1">
      <c r="A31" s="3">
        <v>28</v>
      </c>
      <c r="B31" s="3" t="s">
        <v>106</v>
      </c>
      <c r="C31" s="3" t="s">
        <v>107</v>
      </c>
      <c r="D31" s="4" t="s">
        <v>10</v>
      </c>
      <c r="E31" s="4" t="s">
        <v>108</v>
      </c>
      <c r="F31" s="4" t="s">
        <v>12</v>
      </c>
      <c r="G31" s="5">
        <v>56</v>
      </c>
      <c r="H31" s="5">
        <v>2.1800000000000002</v>
      </c>
      <c r="I31" s="5">
        <v>40</v>
      </c>
      <c r="J31" s="5" t="s">
        <v>109</v>
      </c>
      <c r="K31" s="5">
        <v>75</v>
      </c>
      <c r="L31" s="6">
        <f t="shared" si="0"/>
        <v>57.5</v>
      </c>
      <c r="M31" s="6">
        <f t="shared" si="1"/>
        <v>56.900000000000006</v>
      </c>
      <c r="N31" s="6">
        <v>28</v>
      </c>
    </row>
    <row r="32" spans="1:14" s="1" customFormat="1" ht="26.1" customHeight="1">
      <c r="A32" s="3">
        <v>29</v>
      </c>
      <c r="B32" s="3" t="s">
        <v>110</v>
      </c>
      <c r="C32" s="3" t="s">
        <v>111</v>
      </c>
      <c r="D32" s="4" t="s">
        <v>10</v>
      </c>
      <c r="E32" s="4" t="s">
        <v>112</v>
      </c>
      <c r="F32" s="4" t="s">
        <v>12</v>
      </c>
      <c r="G32" s="5">
        <v>47</v>
      </c>
      <c r="H32" s="5">
        <v>2.14</v>
      </c>
      <c r="I32" s="5">
        <v>40</v>
      </c>
      <c r="J32" s="5" t="s">
        <v>113</v>
      </c>
      <c r="K32" s="5">
        <v>85</v>
      </c>
      <c r="L32" s="6">
        <f t="shared" si="0"/>
        <v>62.5</v>
      </c>
      <c r="M32" s="6">
        <f t="shared" si="1"/>
        <v>56.3</v>
      </c>
      <c r="N32" s="6">
        <v>29</v>
      </c>
    </row>
    <row r="33" spans="1:14" s="1" customFormat="1" ht="26.1" customHeight="1">
      <c r="A33" s="3">
        <v>30</v>
      </c>
      <c r="B33" s="3" t="s">
        <v>114</v>
      </c>
      <c r="C33" s="3" t="s">
        <v>115</v>
      </c>
      <c r="D33" s="4" t="s">
        <v>10</v>
      </c>
      <c r="E33" s="4" t="s">
        <v>116</v>
      </c>
      <c r="F33" s="4" t="s">
        <v>12</v>
      </c>
      <c r="G33" s="5">
        <v>42</v>
      </c>
      <c r="H33" s="5">
        <v>2.23</v>
      </c>
      <c r="I33" s="5">
        <v>45</v>
      </c>
      <c r="J33" s="5" t="s">
        <v>77</v>
      </c>
      <c r="K33" s="5">
        <v>85</v>
      </c>
      <c r="L33" s="6">
        <f t="shared" si="0"/>
        <v>65</v>
      </c>
      <c r="M33" s="6">
        <f t="shared" si="1"/>
        <v>55.8</v>
      </c>
      <c r="N33" s="6">
        <v>30</v>
      </c>
    </row>
    <row r="34" spans="1:14" s="1" customFormat="1" ht="26.1" customHeight="1">
      <c r="A34" s="3">
        <v>31</v>
      </c>
      <c r="B34" s="3" t="s">
        <v>117</v>
      </c>
      <c r="C34" s="3" t="s">
        <v>118</v>
      </c>
      <c r="D34" s="4" t="s">
        <v>10</v>
      </c>
      <c r="E34" s="4" t="s">
        <v>119</v>
      </c>
      <c r="F34" s="4" t="s">
        <v>12</v>
      </c>
      <c r="G34" s="5">
        <v>39</v>
      </c>
      <c r="H34" s="5">
        <v>2.35</v>
      </c>
      <c r="I34" s="5">
        <v>55</v>
      </c>
      <c r="J34" s="5" t="s">
        <v>81</v>
      </c>
      <c r="K34" s="5">
        <v>75</v>
      </c>
      <c r="L34" s="6">
        <f t="shared" si="0"/>
        <v>65</v>
      </c>
      <c r="M34" s="6">
        <f t="shared" si="1"/>
        <v>54.6</v>
      </c>
      <c r="N34" s="6">
        <v>31</v>
      </c>
    </row>
    <row r="35" spans="1:14" s="1" customFormat="1" ht="26.1" customHeight="1">
      <c r="A35" s="3">
        <v>32</v>
      </c>
      <c r="B35" s="3" t="s">
        <v>120</v>
      </c>
      <c r="C35" s="3" t="s">
        <v>121</v>
      </c>
      <c r="D35" s="4" t="s">
        <v>10</v>
      </c>
      <c r="E35" s="4" t="s">
        <v>122</v>
      </c>
      <c r="F35" s="4" t="s">
        <v>12</v>
      </c>
      <c r="G35" s="5">
        <v>46</v>
      </c>
      <c r="H35" s="5">
        <v>2.1800000000000002</v>
      </c>
      <c r="I35" s="5">
        <v>45</v>
      </c>
      <c r="J35" s="5" t="s">
        <v>123</v>
      </c>
      <c r="K35" s="5">
        <v>75</v>
      </c>
      <c r="L35" s="6">
        <f t="shared" si="0"/>
        <v>60</v>
      </c>
      <c r="M35" s="6">
        <f t="shared" si="1"/>
        <v>54.400000000000006</v>
      </c>
      <c r="N35" s="6">
        <v>32</v>
      </c>
    </row>
    <row r="36" spans="1:14" s="1" customFormat="1" ht="26.1" customHeight="1">
      <c r="A36" s="3">
        <v>33</v>
      </c>
      <c r="B36" s="3" t="s">
        <v>124</v>
      </c>
      <c r="C36" s="3" t="s">
        <v>125</v>
      </c>
      <c r="D36" s="4" t="s">
        <v>10</v>
      </c>
      <c r="E36" s="4" t="s">
        <v>126</v>
      </c>
      <c r="F36" s="4" t="s">
        <v>12</v>
      </c>
      <c r="G36" s="5">
        <v>37</v>
      </c>
      <c r="H36" s="5">
        <v>2.19</v>
      </c>
      <c r="I36" s="5">
        <v>40</v>
      </c>
      <c r="J36" s="5" t="s">
        <v>51</v>
      </c>
      <c r="K36" s="5">
        <v>90</v>
      </c>
      <c r="L36" s="6">
        <f t="shared" si="0"/>
        <v>65</v>
      </c>
      <c r="M36" s="6">
        <f t="shared" si="1"/>
        <v>53.8</v>
      </c>
      <c r="N36" s="6">
        <v>33</v>
      </c>
    </row>
    <row r="37" spans="1:14" s="1" customFormat="1" ht="26.1" customHeight="1">
      <c r="A37" s="3">
        <v>34</v>
      </c>
      <c r="B37" s="3" t="s">
        <v>127</v>
      </c>
      <c r="C37" s="3" t="s">
        <v>128</v>
      </c>
      <c r="D37" s="4" t="s">
        <v>10</v>
      </c>
      <c r="E37" s="4" t="s">
        <v>129</v>
      </c>
      <c r="F37" s="4" t="s">
        <v>12</v>
      </c>
      <c r="G37" s="5">
        <v>36</v>
      </c>
      <c r="H37" s="5">
        <v>2.13</v>
      </c>
      <c r="I37" s="5">
        <v>35</v>
      </c>
      <c r="J37" s="5" t="s">
        <v>130</v>
      </c>
      <c r="K37" s="5">
        <v>90</v>
      </c>
      <c r="L37" s="6">
        <f t="shared" si="0"/>
        <v>62.5</v>
      </c>
      <c r="M37" s="6">
        <f t="shared" si="1"/>
        <v>51.9</v>
      </c>
      <c r="N37" s="6">
        <v>34</v>
      </c>
    </row>
    <row r="38" spans="1:14" s="1" customFormat="1" ht="26.1" customHeight="1">
      <c r="A38" s="3">
        <v>35</v>
      </c>
      <c r="B38" s="3" t="s">
        <v>131</v>
      </c>
      <c r="C38" s="3" t="s">
        <v>132</v>
      </c>
      <c r="D38" s="4" t="s">
        <v>10</v>
      </c>
      <c r="E38" s="4" t="s">
        <v>133</v>
      </c>
      <c r="F38" s="4" t="s">
        <v>12</v>
      </c>
      <c r="G38" s="5">
        <v>36</v>
      </c>
      <c r="H38" s="5">
        <v>2.2200000000000002</v>
      </c>
      <c r="I38" s="5">
        <v>40</v>
      </c>
      <c r="J38" s="5" t="s">
        <v>77</v>
      </c>
      <c r="K38" s="5">
        <v>70</v>
      </c>
      <c r="L38" s="6">
        <f t="shared" si="0"/>
        <v>55</v>
      </c>
      <c r="M38" s="6">
        <f t="shared" si="1"/>
        <v>47.4</v>
      </c>
      <c r="N38" s="6">
        <v>35</v>
      </c>
    </row>
    <row r="39" spans="1:14" s="1" customFormat="1" ht="26.1" customHeight="1">
      <c r="A39" s="3">
        <v>36</v>
      </c>
      <c r="B39" s="3" t="s">
        <v>134</v>
      </c>
      <c r="C39" s="3" t="s">
        <v>135</v>
      </c>
      <c r="D39" s="4" t="s">
        <v>10</v>
      </c>
      <c r="E39" s="4" t="s">
        <v>136</v>
      </c>
      <c r="F39" s="4" t="s">
        <v>12</v>
      </c>
      <c r="G39" s="5">
        <v>51</v>
      </c>
      <c r="H39" s="5">
        <v>2</v>
      </c>
      <c r="I39" s="5">
        <v>0</v>
      </c>
      <c r="J39" s="5" t="s">
        <v>17</v>
      </c>
      <c r="K39" s="5">
        <v>80</v>
      </c>
      <c r="L39" s="6">
        <f t="shared" si="0"/>
        <v>40</v>
      </c>
      <c r="M39" s="6">
        <f t="shared" si="1"/>
        <v>44.400000000000006</v>
      </c>
      <c r="N39" s="6">
        <v>36</v>
      </c>
    </row>
    <row r="40" spans="1:14" s="1" customFormat="1" ht="26.1" customHeight="1">
      <c r="A40" s="3">
        <v>37</v>
      </c>
      <c r="B40" s="3" t="s">
        <v>137</v>
      </c>
      <c r="C40" s="3" t="s">
        <v>138</v>
      </c>
      <c r="D40" s="4" t="s">
        <v>10</v>
      </c>
      <c r="E40" s="4" t="s">
        <v>139</v>
      </c>
      <c r="F40" s="4" t="s">
        <v>12</v>
      </c>
      <c r="G40" s="5">
        <v>36</v>
      </c>
      <c r="H40" s="5">
        <v>2.17</v>
      </c>
      <c r="I40" s="5">
        <v>35</v>
      </c>
      <c r="J40" s="5" t="s">
        <v>140</v>
      </c>
      <c r="K40" s="5">
        <v>65</v>
      </c>
      <c r="L40" s="6">
        <f t="shared" si="0"/>
        <v>50</v>
      </c>
      <c r="M40" s="6">
        <f t="shared" si="1"/>
        <v>44.4</v>
      </c>
      <c r="N40" s="6">
        <v>36</v>
      </c>
    </row>
    <row r="41" spans="1:14" s="1" customFormat="1" ht="26.1" customHeight="1">
      <c r="A41" s="3">
        <v>38</v>
      </c>
      <c r="B41" s="3" t="s">
        <v>141</v>
      </c>
      <c r="C41" s="3" t="s">
        <v>142</v>
      </c>
      <c r="D41" s="4" t="s">
        <v>10</v>
      </c>
      <c r="E41" s="4" t="s">
        <v>143</v>
      </c>
      <c r="F41" s="4" t="s">
        <v>12</v>
      </c>
      <c r="G41" s="5">
        <v>45</v>
      </c>
      <c r="H41" s="5">
        <v>1.72</v>
      </c>
      <c r="I41" s="5">
        <v>0</v>
      </c>
      <c r="J41" s="5" t="s">
        <v>144</v>
      </c>
      <c r="K41" s="5">
        <v>85</v>
      </c>
      <c r="L41" s="6">
        <f t="shared" si="0"/>
        <v>42.5</v>
      </c>
      <c r="M41" s="6">
        <f t="shared" si="1"/>
        <v>43.5</v>
      </c>
      <c r="N41" s="6">
        <v>38</v>
      </c>
    </row>
    <row r="42" spans="1:14" s="1" customFormat="1" ht="26.1" customHeight="1">
      <c r="A42" s="3">
        <v>39</v>
      </c>
      <c r="B42" s="3" t="s">
        <v>145</v>
      </c>
      <c r="C42" s="3" t="s">
        <v>146</v>
      </c>
      <c r="D42" s="4" t="s">
        <v>10</v>
      </c>
      <c r="E42" s="4" t="s">
        <v>147</v>
      </c>
      <c r="F42" s="4" t="s">
        <v>12</v>
      </c>
      <c r="G42" s="5">
        <v>39</v>
      </c>
      <c r="H42" s="5">
        <v>1.94</v>
      </c>
      <c r="I42" s="5">
        <v>0</v>
      </c>
      <c r="J42" s="5" t="s">
        <v>144</v>
      </c>
      <c r="K42" s="5">
        <v>80</v>
      </c>
      <c r="L42" s="6">
        <f t="shared" si="0"/>
        <v>40</v>
      </c>
      <c r="M42" s="6">
        <f t="shared" si="1"/>
        <v>39.6</v>
      </c>
      <c r="N42" s="6">
        <v>39</v>
      </c>
    </row>
  </sheetData>
  <mergeCells count="13">
    <mergeCell ref="A1:N1"/>
    <mergeCell ref="A2:A3"/>
    <mergeCell ref="B2:B3"/>
    <mergeCell ref="C2:C3"/>
    <mergeCell ref="D2:D3"/>
    <mergeCell ref="E2:E3"/>
    <mergeCell ref="G2:G3"/>
    <mergeCell ref="F2:F3"/>
    <mergeCell ref="H2:I2"/>
    <mergeCell ref="J2:K2"/>
    <mergeCell ref="L2:L3"/>
    <mergeCell ref="M2:M3"/>
    <mergeCell ref="N2:N3"/>
  </mergeCells>
  <phoneticPr fontId="1" type="noConversion"/>
  <printOptions horizontalCentered="1"/>
  <pageMargins left="0.51181102362204722" right="0.51181102362204722" top="0.55118110236220474" bottom="0.55118110236220474" header="0.31496062992125984" footer="0.31496062992125984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2021-05-21T00:45:00Z</dcterms:modified>
</cp:coreProperties>
</file>