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L13" i="1" l="1"/>
  <c r="M13" i="1" s="1"/>
  <c r="L12" i="1"/>
  <c r="M12" i="1" s="1"/>
  <c r="L11" i="1"/>
  <c r="M11" i="1" s="1"/>
  <c r="L10" i="1"/>
  <c r="M10" i="1" s="1"/>
  <c r="L9" i="1"/>
  <c r="M9" i="1" s="1"/>
  <c r="L8" i="1"/>
  <c r="M8" i="1" s="1"/>
  <c r="L7" i="1"/>
  <c r="M7" i="1" s="1"/>
  <c r="L6" i="1"/>
  <c r="M6" i="1" s="1"/>
  <c r="L5" i="1"/>
  <c r="M5" i="1" s="1"/>
  <c r="L4" i="1"/>
  <c r="M4" i="1" s="1"/>
</calcChain>
</file>

<file path=xl/sharedStrings.xml><?xml version="1.0" encoding="utf-8"?>
<sst xmlns="http://schemas.openxmlformats.org/spreadsheetml/2006/main" count="77" uniqueCount="57">
  <si>
    <t>准考证号</t>
  </si>
  <si>
    <t>姓名</t>
  </si>
  <si>
    <t>男</t>
  </si>
  <si>
    <t>11″5</t>
  </si>
  <si>
    <t>11″2</t>
  </si>
  <si>
    <t>莆田市公安局城厢分局公开招聘警务辅助人员03勤务辅警岗位进入面试人员名单</t>
    <phoneticPr fontId="2" type="noConversion"/>
  </si>
  <si>
    <t>2021030022</t>
  </si>
  <si>
    <t>朱丽云</t>
  </si>
  <si>
    <t>女</t>
  </si>
  <si>
    <t>1995-01-28</t>
  </si>
  <si>
    <t>03勤务辅警</t>
  </si>
  <si>
    <t>11″20</t>
  </si>
  <si>
    <t>2021030001</t>
  </si>
  <si>
    <t>卓晶晶</t>
  </si>
  <si>
    <t>1990-09-29</t>
  </si>
  <si>
    <t>12″0</t>
  </si>
  <si>
    <t>2021030014</t>
  </si>
  <si>
    <t>郭晓丹</t>
  </si>
  <si>
    <t>1993-12-25</t>
  </si>
  <si>
    <t>11″8</t>
  </si>
  <si>
    <t>2021030031</t>
  </si>
  <si>
    <t>卓恩丹</t>
  </si>
  <si>
    <t>1997-11-08</t>
  </si>
  <si>
    <t>2021030012</t>
  </si>
  <si>
    <t>江智龙</t>
  </si>
  <si>
    <t>1993-06-02</t>
  </si>
  <si>
    <t>2021030029</t>
  </si>
  <si>
    <t>蔡晓甜</t>
  </si>
  <si>
    <t>1999-02-27</t>
  </si>
  <si>
    <t>2021030010</t>
  </si>
  <si>
    <t>韩胜男</t>
  </si>
  <si>
    <t>1996-04-08</t>
  </si>
  <si>
    <t>12″3</t>
  </si>
  <si>
    <t>2021030016</t>
  </si>
  <si>
    <t>郑秀丽</t>
  </si>
  <si>
    <t>1990-03-10</t>
  </si>
  <si>
    <t>12″7</t>
  </si>
  <si>
    <t>2021030023</t>
  </si>
  <si>
    <t>何琴琴</t>
  </si>
  <si>
    <t>1987-02-26</t>
  </si>
  <si>
    <t>13″3</t>
  </si>
  <si>
    <t>2021030051</t>
  </si>
  <si>
    <t>张颖</t>
  </si>
  <si>
    <t>1997-08-01</t>
  </si>
  <si>
    <t>12″1</t>
  </si>
  <si>
    <t>序号</t>
    <phoneticPr fontId="2" type="noConversion"/>
  </si>
  <si>
    <t>性别</t>
    <phoneticPr fontId="2" type="noConversion"/>
  </si>
  <si>
    <t>出生日期</t>
    <phoneticPr fontId="2" type="noConversion"/>
  </si>
  <si>
    <t>报考岗位</t>
    <phoneticPr fontId="2" type="noConversion"/>
  </si>
  <si>
    <t>立定跳远</t>
    <phoneticPr fontId="2" type="noConversion"/>
  </si>
  <si>
    <t>10米*4往返跑</t>
    <phoneticPr fontId="2" type="noConversion"/>
  </si>
  <si>
    <t>总分</t>
    <phoneticPr fontId="2" type="noConversion"/>
  </si>
  <si>
    <t>成绩</t>
    <phoneticPr fontId="2" type="noConversion"/>
  </si>
  <si>
    <t>分数</t>
    <phoneticPr fontId="2" type="noConversion"/>
  </si>
  <si>
    <t>体能分数</t>
    <phoneticPr fontId="2" type="noConversion"/>
  </si>
  <si>
    <t>本岗位排名</t>
    <phoneticPr fontId="2" type="noConversion"/>
  </si>
  <si>
    <t>笔试成绩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</si>
</sst>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name val="Arial"/>
      <family val="2"/>
    </font>
    <font>
      <sz val="12"/>
      <color indexed="8"/>
      <name val="宋体"/>
      <family val="3"/>
      <charset val="134"/>
    </font>
    <font>
      <sz val="18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workbookViewId="0">
      <selection activeCell="N10" sqref="N10"/>
    </sheetView>
  </sheetViews>
  <sheetFormatPr defaultRowHeight="13.5"/>
  <cols>
    <col min="1" max="1" width="5.875" customWidth="1"/>
    <col min="2" max="2" width="14" customWidth="1"/>
    <col min="4" max="4" width="7" customWidth="1"/>
    <col min="5" max="5" width="12.25" customWidth="1"/>
    <col min="6" max="6" width="13.5" customWidth="1"/>
    <col min="7" max="7" width="6.125" customWidth="1"/>
    <col min="8" max="8" width="7.25" customWidth="1"/>
    <col min="9" max="10" width="6.875" customWidth="1"/>
    <col min="11" max="11" width="7.375" customWidth="1"/>
    <col min="12" max="12" width="6.875" customWidth="1"/>
    <col min="13" max="13" width="7.75" customWidth="1"/>
    <col min="14" max="14" width="6.875" customWidth="1"/>
  </cols>
  <sheetData>
    <row r="1" spans="1:14" s="1" customFormat="1" ht="42" customHeight="1">
      <c r="A1" s="10" t="s">
        <v>5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s="1" customFormat="1" ht="21" customHeight="1">
      <c r="A2" s="11" t="s">
        <v>45</v>
      </c>
      <c r="B2" s="14" t="s">
        <v>0</v>
      </c>
      <c r="C2" s="14" t="s">
        <v>1</v>
      </c>
      <c r="D2" s="11" t="s">
        <v>46</v>
      </c>
      <c r="E2" s="11" t="s">
        <v>47</v>
      </c>
      <c r="F2" s="11" t="s">
        <v>48</v>
      </c>
      <c r="G2" s="12" t="s">
        <v>56</v>
      </c>
      <c r="H2" s="15" t="s">
        <v>49</v>
      </c>
      <c r="I2" s="15"/>
      <c r="J2" s="8" t="s">
        <v>50</v>
      </c>
      <c r="K2" s="8"/>
      <c r="L2" s="8" t="s">
        <v>54</v>
      </c>
      <c r="M2" s="8" t="s">
        <v>51</v>
      </c>
      <c r="N2" s="8" t="s">
        <v>55</v>
      </c>
    </row>
    <row r="3" spans="1:14" s="2" customFormat="1" ht="29.25" customHeight="1">
      <c r="A3" s="11"/>
      <c r="B3" s="14"/>
      <c r="C3" s="14"/>
      <c r="D3" s="11"/>
      <c r="E3" s="11"/>
      <c r="F3" s="11"/>
      <c r="G3" s="13"/>
      <c r="H3" s="7" t="s">
        <v>52</v>
      </c>
      <c r="I3" s="7" t="s">
        <v>53</v>
      </c>
      <c r="J3" s="7" t="s">
        <v>52</v>
      </c>
      <c r="K3" s="7" t="s">
        <v>53</v>
      </c>
      <c r="L3" s="8"/>
      <c r="M3" s="8"/>
      <c r="N3" s="9"/>
    </row>
    <row r="4" spans="1:14" s="1" customFormat="1" ht="29.25" customHeight="1">
      <c r="A4" s="6">
        <v>1</v>
      </c>
      <c r="B4" s="3" t="s">
        <v>6</v>
      </c>
      <c r="C4" s="3" t="s">
        <v>7</v>
      </c>
      <c r="D4" s="4" t="s">
        <v>8</v>
      </c>
      <c r="E4" s="4" t="s">
        <v>9</v>
      </c>
      <c r="F4" s="4" t="s">
        <v>10</v>
      </c>
      <c r="G4" s="6">
        <v>85</v>
      </c>
      <c r="H4" s="6">
        <v>2.19</v>
      </c>
      <c r="I4" s="6">
        <v>100</v>
      </c>
      <c r="J4" s="6" t="s">
        <v>11</v>
      </c>
      <c r="K4" s="5">
        <v>95</v>
      </c>
      <c r="L4" s="6">
        <f t="shared" ref="L4:L13" si="0">AVERAGE(I4,K4)</f>
        <v>97.5</v>
      </c>
      <c r="M4" s="6">
        <f t="shared" ref="M4:M13" si="1">G4*0.4+L4*0.6</f>
        <v>92.5</v>
      </c>
      <c r="N4" s="6">
        <v>1</v>
      </c>
    </row>
    <row r="5" spans="1:14" s="1" customFormat="1" ht="29.25" customHeight="1">
      <c r="A5" s="6">
        <v>2</v>
      </c>
      <c r="B5" s="3" t="s">
        <v>12</v>
      </c>
      <c r="C5" s="3" t="s">
        <v>13</v>
      </c>
      <c r="D5" s="4" t="s">
        <v>8</v>
      </c>
      <c r="E5" s="4" t="s">
        <v>14</v>
      </c>
      <c r="F5" s="4" t="s">
        <v>10</v>
      </c>
      <c r="G5" s="6">
        <v>71</v>
      </c>
      <c r="H5" s="6">
        <v>1.92</v>
      </c>
      <c r="I5" s="6">
        <v>90</v>
      </c>
      <c r="J5" s="6" t="s">
        <v>15</v>
      </c>
      <c r="K5" s="5">
        <v>90</v>
      </c>
      <c r="L5" s="6">
        <f t="shared" si="0"/>
        <v>90</v>
      </c>
      <c r="M5" s="6">
        <f t="shared" si="1"/>
        <v>82.4</v>
      </c>
      <c r="N5" s="6">
        <v>2</v>
      </c>
    </row>
    <row r="6" spans="1:14" s="1" customFormat="1" ht="29.25" customHeight="1">
      <c r="A6" s="6">
        <v>3</v>
      </c>
      <c r="B6" s="3" t="s">
        <v>16</v>
      </c>
      <c r="C6" s="3" t="s">
        <v>17</v>
      </c>
      <c r="D6" s="4" t="s">
        <v>8</v>
      </c>
      <c r="E6" s="4" t="s">
        <v>18</v>
      </c>
      <c r="F6" s="4" t="s">
        <v>10</v>
      </c>
      <c r="G6" s="6">
        <v>77</v>
      </c>
      <c r="H6" s="6">
        <v>1.87</v>
      </c>
      <c r="I6" s="6">
        <v>75</v>
      </c>
      <c r="J6" s="6" t="s">
        <v>19</v>
      </c>
      <c r="K6" s="5">
        <v>85</v>
      </c>
      <c r="L6" s="6">
        <f t="shared" si="0"/>
        <v>80</v>
      </c>
      <c r="M6" s="6">
        <f t="shared" si="1"/>
        <v>78.8</v>
      </c>
      <c r="N6" s="6">
        <v>3</v>
      </c>
    </row>
    <row r="7" spans="1:14" s="1" customFormat="1" ht="29.25" customHeight="1">
      <c r="A7" s="6">
        <v>4</v>
      </c>
      <c r="B7" s="3" t="s">
        <v>20</v>
      </c>
      <c r="C7" s="3" t="s">
        <v>21</v>
      </c>
      <c r="D7" s="4" t="s">
        <v>8</v>
      </c>
      <c r="E7" s="4" t="s">
        <v>22</v>
      </c>
      <c r="F7" s="4" t="s">
        <v>10</v>
      </c>
      <c r="G7" s="6">
        <v>65</v>
      </c>
      <c r="H7" s="6">
        <v>2.02</v>
      </c>
      <c r="I7" s="6">
        <v>90</v>
      </c>
      <c r="J7" s="6" t="s">
        <v>3</v>
      </c>
      <c r="K7" s="5">
        <v>75</v>
      </c>
      <c r="L7" s="6">
        <f t="shared" si="0"/>
        <v>82.5</v>
      </c>
      <c r="M7" s="6">
        <f t="shared" si="1"/>
        <v>75.5</v>
      </c>
      <c r="N7" s="6">
        <v>4</v>
      </c>
    </row>
    <row r="8" spans="1:14" s="1" customFormat="1" ht="29.25" customHeight="1">
      <c r="A8" s="6">
        <v>5</v>
      </c>
      <c r="B8" s="3" t="s">
        <v>23</v>
      </c>
      <c r="C8" s="3" t="s">
        <v>24</v>
      </c>
      <c r="D8" s="4" t="s">
        <v>2</v>
      </c>
      <c r="E8" s="4" t="s">
        <v>25</v>
      </c>
      <c r="F8" s="4" t="s">
        <v>10</v>
      </c>
      <c r="G8" s="6">
        <v>63</v>
      </c>
      <c r="H8" s="6">
        <v>2.4500000000000002</v>
      </c>
      <c r="I8" s="6">
        <v>75</v>
      </c>
      <c r="J8" s="6" t="s">
        <v>4</v>
      </c>
      <c r="K8" s="5">
        <v>80</v>
      </c>
      <c r="L8" s="6">
        <f t="shared" si="0"/>
        <v>77.5</v>
      </c>
      <c r="M8" s="6">
        <f t="shared" si="1"/>
        <v>71.7</v>
      </c>
      <c r="N8" s="6">
        <v>5</v>
      </c>
    </row>
    <row r="9" spans="1:14" s="1" customFormat="1" ht="29.25" customHeight="1">
      <c r="A9" s="6">
        <v>6</v>
      </c>
      <c r="B9" s="3" t="s">
        <v>26</v>
      </c>
      <c r="C9" s="3" t="s">
        <v>27</v>
      </c>
      <c r="D9" s="4" t="s">
        <v>8</v>
      </c>
      <c r="E9" s="4" t="s">
        <v>28</v>
      </c>
      <c r="F9" s="4" t="s">
        <v>10</v>
      </c>
      <c r="G9" s="6">
        <v>62</v>
      </c>
      <c r="H9" s="6">
        <v>1.98</v>
      </c>
      <c r="I9" s="6">
        <v>85</v>
      </c>
      <c r="J9" s="6" t="s">
        <v>15</v>
      </c>
      <c r="K9" s="5">
        <v>70</v>
      </c>
      <c r="L9" s="6">
        <f t="shared" si="0"/>
        <v>77.5</v>
      </c>
      <c r="M9" s="6">
        <f t="shared" si="1"/>
        <v>71.3</v>
      </c>
      <c r="N9" s="6">
        <v>6</v>
      </c>
    </row>
    <row r="10" spans="1:14" s="1" customFormat="1" ht="29.25" customHeight="1">
      <c r="A10" s="6">
        <v>7</v>
      </c>
      <c r="B10" s="3" t="s">
        <v>29</v>
      </c>
      <c r="C10" s="3" t="s">
        <v>30</v>
      </c>
      <c r="D10" s="4" t="s">
        <v>8</v>
      </c>
      <c r="E10" s="4" t="s">
        <v>31</v>
      </c>
      <c r="F10" s="4" t="s">
        <v>10</v>
      </c>
      <c r="G10" s="6">
        <v>63</v>
      </c>
      <c r="H10" s="6">
        <v>1.79</v>
      </c>
      <c r="I10" s="6">
        <v>65</v>
      </c>
      <c r="J10" s="6" t="s">
        <v>32</v>
      </c>
      <c r="K10" s="5">
        <v>80</v>
      </c>
      <c r="L10" s="6">
        <f t="shared" si="0"/>
        <v>72.5</v>
      </c>
      <c r="M10" s="6">
        <f t="shared" si="1"/>
        <v>68.7</v>
      </c>
      <c r="N10" s="6">
        <v>7</v>
      </c>
    </row>
    <row r="11" spans="1:14" s="1" customFormat="1" ht="29.25" customHeight="1">
      <c r="A11" s="6">
        <v>8</v>
      </c>
      <c r="B11" s="3" t="s">
        <v>33</v>
      </c>
      <c r="C11" s="3" t="s">
        <v>34</v>
      </c>
      <c r="D11" s="4" t="s">
        <v>8</v>
      </c>
      <c r="E11" s="4" t="s">
        <v>35</v>
      </c>
      <c r="F11" s="4" t="s">
        <v>10</v>
      </c>
      <c r="G11" s="6">
        <v>61</v>
      </c>
      <c r="H11" s="6">
        <v>1.77</v>
      </c>
      <c r="I11" s="6">
        <v>70</v>
      </c>
      <c r="J11" s="6" t="s">
        <v>36</v>
      </c>
      <c r="K11" s="5">
        <v>75</v>
      </c>
      <c r="L11" s="6">
        <f t="shared" si="0"/>
        <v>72.5</v>
      </c>
      <c r="M11" s="6">
        <f t="shared" si="1"/>
        <v>67.900000000000006</v>
      </c>
      <c r="N11" s="6">
        <v>8</v>
      </c>
    </row>
    <row r="12" spans="1:14" s="1" customFormat="1" ht="29.25" customHeight="1">
      <c r="A12" s="6">
        <v>9</v>
      </c>
      <c r="B12" s="3" t="s">
        <v>37</v>
      </c>
      <c r="C12" s="3" t="s">
        <v>38</v>
      </c>
      <c r="D12" s="4" t="s">
        <v>8</v>
      </c>
      <c r="E12" s="4" t="s">
        <v>39</v>
      </c>
      <c r="F12" s="4" t="s">
        <v>10</v>
      </c>
      <c r="G12" s="6">
        <v>67</v>
      </c>
      <c r="H12" s="6">
        <v>1.76</v>
      </c>
      <c r="I12" s="6">
        <v>70</v>
      </c>
      <c r="J12" s="6" t="s">
        <v>40</v>
      </c>
      <c r="K12" s="5">
        <v>65</v>
      </c>
      <c r="L12" s="6">
        <f t="shared" si="0"/>
        <v>67.5</v>
      </c>
      <c r="M12" s="6">
        <f t="shared" si="1"/>
        <v>67.3</v>
      </c>
      <c r="N12" s="6">
        <v>9</v>
      </c>
    </row>
    <row r="13" spans="1:14" s="1" customFormat="1" ht="29.25" customHeight="1">
      <c r="A13" s="6">
        <v>10</v>
      </c>
      <c r="B13" s="3" t="s">
        <v>41</v>
      </c>
      <c r="C13" s="3" t="s">
        <v>42</v>
      </c>
      <c r="D13" s="4" t="s">
        <v>8</v>
      </c>
      <c r="E13" s="4" t="s">
        <v>43</v>
      </c>
      <c r="F13" s="4" t="s">
        <v>10</v>
      </c>
      <c r="G13" s="6">
        <v>70</v>
      </c>
      <c r="H13" s="6">
        <v>1.76</v>
      </c>
      <c r="I13" s="6">
        <v>55</v>
      </c>
      <c r="J13" s="6" t="s">
        <v>44</v>
      </c>
      <c r="K13" s="5">
        <v>65</v>
      </c>
      <c r="L13" s="6">
        <f t="shared" si="0"/>
        <v>60</v>
      </c>
      <c r="M13" s="6">
        <f t="shared" si="1"/>
        <v>64</v>
      </c>
      <c r="N13" s="6">
        <v>10</v>
      </c>
    </row>
  </sheetData>
  <mergeCells count="13">
    <mergeCell ref="N2:N3"/>
    <mergeCell ref="A1:N1"/>
    <mergeCell ref="M2:M3"/>
    <mergeCell ref="F2:F3"/>
    <mergeCell ref="G2:G3"/>
    <mergeCell ref="A2:A3"/>
    <mergeCell ref="B2:B3"/>
    <mergeCell ref="C2:C3"/>
    <mergeCell ref="D2:D3"/>
    <mergeCell ref="E2:E3"/>
    <mergeCell ref="L2:L3"/>
    <mergeCell ref="H2:I2"/>
    <mergeCell ref="J2:K2"/>
  </mergeCells>
  <phoneticPr fontId="1" type="noConversion"/>
  <printOptions horizontalCentered="1"/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2021-05-20T11:19:38Z</dcterms:modified>
</cp:coreProperties>
</file>