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765"/>
  </bookViews>
  <sheets>
    <sheet name="Sheet1" sheetId="1" r:id="rId1"/>
  </sheets>
  <definedNames>
    <definedName name="_xlnm._FilterDatabase" localSheetId="0" hidden="1">Sheet1!$A$3:$K$3</definedName>
  </definedNames>
  <calcPr calcId="144525"/>
</workbook>
</file>

<file path=xl/sharedStrings.xml><?xml version="1.0" encoding="utf-8"?>
<sst xmlns="http://schemas.openxmlformats.org/spreadsheetml/2006/main" count="32" uniqueCount="27">
  <si>
    <t>附件1</t>
  </si>
  <si>
    <t>共青团三亚市委员会下属事业单位公开招聘工作人员面试成绩及综合成绩表</t>
  </si>
  <si>
    <t>序号</t>
  </si>
  <si>
    <t>报考岗位</t>
  </si>
  <si>
    <t>准考证号</t>
  </si>
  <si>
    <t>姓名</t>
  </si>
  <si>
    <t>笔试成绩</t>
  </si>
  <si>
    <t>笔试成绩*60%</t>
  </si>
  <si>
    <t>面试成绩</t>
  </si>
  <si>
    <t>面试成绩*40%</t>
  </si>
  <si>
    <t>综合成绩</t>
  </si>
  <si>
    <t>排名</t>
  </si>
  <si>
    <t>备注</t>
  </si>
  <si>
    <t>0101-九级管理岗</t>
  </si>
  <si>
    <t>202104181024</t>
  </si>
  <si>
    <t>周洁</t>
  </si>
  <si>
    <t>202104180229</t>
  </si>
  <si>
    <t>官慧珍</t>
  </si>
  <si>
    <t>202104181923</t>
  </si>
  <si>
    <t>王铎翰</t>
  </si>
  <si>
    <t>202104181610</t>
  </si>
  <si>
    <t>王扬笛</t>
  </si>
  <si>
    <t>202104181506</t>
  </si>
  <si>
    <t>黄心元</t>
  </si>
  <si>
    <t>202104181718</t>
  </si>
  <si>
    <t>罗名宣</t>
  </si>
  <si>
    <t>面试缺考</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</si>
</sst>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Red]\(0.00\)"/>
  </numFmts>
  <fonts count="25">
    <font>
      <sz val="11"/>
      <color theme="1"/>
      <name val="宋体"/>
      <charset val="134"/>
      <scheme val="minor"/>
    </font>
    <font>
      <sz val="16"/>
      <color theme="1"/>
      <name val="仿宋_GB2312"/>
      <charset val="134"/>
    </font>
    <font>
      <b/>
      <sz val="22"/>
      <name val="宋体"/>
      <charset val="134"/>
      <scheme val="minor"/>
    </font>
    <font>
      <b/>
      <sz val="22"/>
      <color theme="1"/>
      <name val="宋体"/>
      <charset val="134"/>
      <scheme val="minor"/>
    </font>
    <font>
      <b/>
      <sz val="16"/>
      <color theme="1"/>
      <name val="宋体"/>
      <charset val="134"/>
      <scheme val="minor"/>
    </font>
    <font>
      <sz val="16"/>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6" borderId="0" applyNumberFormat="0" applyBorder="0" applyAlignment="0" applyProtection="0">
      <alignment vertical="center"/>
    </xf>
    <xf numFmtId="0" fontId="21" fillId="2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8" borderId="0" applyNumberFormat="0" applyBorder="0" applyAlignment="0" applyProtection="0">
      <alignment vertical="center"/>
    </xf>
    <xf numFmtId="0" fontId="13" fillId="9" borderId="0" applyNumberFormat="0" applyBorder="0" applyAlignment="0" applyProtection="0">
      <alignment vertical="center"/>
    </xf>
    <xf numFmtId="43" fontId="0" fillId="0" borderId="0" applyFont="0" applyFill="0" applyBorder="0" applyAlignment="0" applyProtection="0">
      <alignment vertical="center"/>
    </xf>
    <xf numFmtId="0" fontId="14" fillId="22"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5" borderId="5" applyNumberFormat="0" applyFont="0" applyAlignment="0" applyProtection="0">
      <alignment vertical="center"/>
    </xf>
    <xf numFmtId="0" fontId="14" fillId="28"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6" fillId="0" borderId="3" applyNumberFormat="0" applyFill="0" applyAlignment="0" applyProtection="0">
      <alignment vertical="center"/>
    </xf>
    <xf numFmtId="0" fontId="8" fillId="0" borderId="3" applyNumberFormat="0" applyFill="0" applyAlignment="0" applyProtection="0">
      <alignment vertical="center"/>
    </xf>
    <xf numFmtId="0" fontId="14" fillId="21" borderId="0" applyNumberFormat="0" applyBorder="0" applyAlignment="0" applyProtection="0">
      <alignment vertical="center"/>
    </xf>
    <xf numFmtId="0" fontId="11" fillId="0" borderId="7" applyNumberFormat="0" applyFill="0" applyAlignment="0" applyProtection="0">
      <alignment vertical="center"/>
    </xf>
    <xf numFmtId="0" fontId="14" fillId="20" borderId="0" applyNumberFormat="0" applyBorder="0" applyAlignment="0" applyProtection="0">
      <alignment vertical="center"/>
    </xf>
    <xf numFmtId="0" fontId="15" fillId="14" borderId="4" applyNumberFormat="0" applyAlignment="0" applyProtection="0">
      <alignment vertical="center"/>
    </xf>
    <xf numFmtId="0" fontId="24" fillId="14" borderId="8" applyNumberFormat="0" applyAlignment="0" applyProtection="0">
      <alignment vertical="center"/>
    </xf>
    <xf numFmtId="0" fontId="7" fillId="6" borderId="2" applyNumberFormat="0" applyAlignment="0" applyProtection="0">
      <alignment vertical="center"/>
    </xf>
    <xf numFmtId="0" fontId="6" fillId="25" borderId="0" applyNumberFormat="0" applyBorder="0" applyAlignment="0" applyProtection="0">
      <alignment vertical="center"/>
    </xf>
    <xf numFmtId="0" fontId="14" fillId="13" borderId="0" applyNumberFormat="0" applyBorder="0" applyAlignment="0" applyProtection="0">
      <alignment vertical="center"/>
    </xf>
    <xf numFmtId="0" fontId="23" fillId="0" borderId="9" applyNumberFormat="0" applyFill="0" applyAlignment="0" applyProtection="0">
      <alignment vertical="center"/>
    </xf>
    <xf numFmtId="0" fontId="17" fillId="0" borderId="6" applyNumberFormat="0" applyFill="0" applyAlignment="0" applyProtection="0">
      <alignment vertical="center"/>
    </xf>
    <xf numFmtId="0" fontId="22" fillId="24" borderId="0" applyNumberFormat="0" applyBorder="0" applyAlignment="0" applyProtection="0">
      <alignment vertical="center"/>
    </xf>
    <xf numFmtId="0" fontId="20" fillId="19" borderId="0" applyNumberFormat="0" applyBorder="0" applyAlignment="0" applyProtection="0">
      <alignment vertical="center"/>
    </xf>
    <xf numFmtId="0" fontId="6" fillId="32" borderId="0" applyNumberFormat="0" applyBorder="0" applyAlignment="0" applyProtection="0">
      <alignment vertical="center"/>
    </xf>
    <xf numFmtId="0" fontId="14" fillId="12" borderId="0" applyNumberFormat="0" applyBorder="0" applyAlignment="0" applyProtection="0">
      <alignment vertical="center"/>
    </xf>
    <xf numFmtId="0" fontId="6" fillId="31" borderId="0" applyNumberFormat="0" applyBorder="0" applyAlignment="0" applyProtection="0">
      <alignment vertical="center"/>
    </xf>
    <xf numFmtId="0" fontId="6" fillId="5" borderId="0" applyNumberFormat="0" applyBorder="0" applyAlignment="0" applyProtection="0">
      <alignment vertical="center"/>
    </xf>
    <xf numFmtId="0" fontId="6" fillId="30" borderId="0" applyNumberFormat="0" applyBorder="0" applyAlignment="0" applyProtection="0">
      <alignment vertical="center"/>
    </xf>
    <xf numFmtId="0" fontId="6" fillId="4" borderId="0" applyNumberFormat="0" applyBorder="0" applyAlignment="0" applyProtection="0">
      <alignment vertical="center"/>
    </xf>
    <xf numFmtId="0" fontId="14" fillId="17" borderId="0" applyNumberFormat="0" applyBorder="0" applyAlignment="0" applyProtection="0">
      <alignment vertical="center"/>
    </xf>
    <xf numFmtId="0" fontId="14" fillId="11" borderId="0" applyNumberFormat="0" applyBorder="0" applyAlignment="0" applyProtection="0">
      <alignment vertical="center"/>
    </xf>
    <xf numFmtId="0" fontId="6" fillId="29" borderId="0" applyNumberFormat="0" applyBorder="0" applyAlignment="0" applyProtection="0">
      <alignment vertical="center"/>
    </xf>
    <xf numFmtId="0" fontId="6" fillId="3" borderId="0" applyNumberFormat="0" applyBorder="0" applyAlignment="0" applyProtection="0">
      <alignment vertical="center"/>
    </xf>
    <xf numFmtId="0" fontId="14" fillId="10" borderId="0" applyNumberFormat="0" applyBorder="0" applyAlignment="0" applyProtection="0">
      <alignment vertical="center"/>
    </xf>
    <xf numFmtId="0" fontId="6" fillId="2" borderId="0" applyNumberFormat="0" applyBorder="0" applyAlignment="0" applyProtection="0">
      <alignment vertical="center"/>
    </xf>
    <xf numFmtId="0" fontId="14" fillId="27" borderId="0" applyNumberFormat="0" applyBorder="0" applyAlignment="0" applyProtection="0">
      <alignment vertical="center"/>
    </xf>
    <xf numFmtId="0" fontId="14" fillId="16" borderId="0" applyNumberFormat="0" applyBorder="0" applyAlignment="0" applyProtection="0">
      <alignment vertical="center"/>
    </xf>
    <xf numFmtId="0" fontId="6" fillId="7" borderId="0" applyNumberFormat="0" applyBorder="0" applyAlignment="0" applyProtection="0">
      <alignment vertical="center"/>
    </xf>
    <xf numFmtId="0" fontId="14" fillId="18" borderId="0" applyNumberFormat="0" applyBorder="0" applyAlignment="0" applyProtection="0">
      <alignment vertical="center"/>
    </xf>
  </cellStyleXfs>
  <cellXfs count="17">
    <xf numFmtId="0" fontId="0" fillId="0" borderId="0" xfId="0">
      <alignment vertical="center"/>
    </xf>
    <xf numFmtId="176" fontId="0" fillId="0" borderId="0" xfId="0" applyNumberFormat="1">
      <alignment vertical="center"/>
    </xf>
    <xf numFmtId="0" fontId="1" fillId="0" borderId="0" xfId="0" applyFont="1">
      <alignment vertical="center"/>
    </xf>
    <xf numFmtId="0" fontId="2"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wrapText="1"/>
      <protection locked="0"/>
    </xf>
    <xf numFmtId="0" fontId="3" fillId="0" borderId="0" xfId="0" applyFont="1" applyFill="1" applyBorder="1" applyAlignment="1" applyProtection="1">
      <protection locked="0"/>
    </xf>
    <xf numFmtId="176" fontId="3" fillId="0" borderId="0" xfId="0" applyNumberFormat="1" applyFont="1" applyFill="1" applyBorder="1" applyAlignment="1" applyProtection="1">
      <protection locked="0"/>
    </xf>
    <xf numFmtId="0" fontId="4" fillId="0" borderId="1"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wrapText="1"/>
      <protection locked="0"/>
    </xf>
    <xf numFmtId="176" fontId="4" fillId="0" borderId="1" xfId="0" applyNumberFormat="1" applyFont="1" applyFill="1" applyBorder="1" applyAlignment="1" applyProtection="1">
      <alignment horizontal="center" vertical="center" wrapText="1"/>
      <protection locked="0"/>
    </xf>
    <xf numFmtId="176" fontId="4" fillId="0" borderId="1" xfId="0" applyNumberFormat="1" applyFont="1" applyFill="1" applyBorder="1" applyAlignment="1" applyProtection="1">
      <alignment horizontal="center" vertical="center"/>
      <protection locked="0"/>
    </xf>
    <xf numFmtId="0" fontId="5" fillId="0" borderId="1" xfId="0" applyFont="1" applyFill="1" applyBorder="1" applyAlignment="1">
      <alignment horizontal="center" vertical="center"/>
    </xf>
    <xf numFmtId="0" fontId="5" fillId="0" borderId="1" xfId="0" applyFont="1" applyFill="1" applyBorder="1" applyAlignment="1" applyProtection="1">
      <alignment horizontal="center" vertical="center"/>
      <protection locked="0"/>
    </xf>
    <xf numFmtId="0" fontId="5" fillId="0" borderId="1" xfId="0" applyNumberFormat="1" applyFont="1" applyFill="1" applyBorder="1" applyAlignment="1" applyProtection="1">
      <alignment horizontal="center" vertical="center"/>
      <protection locked="0"/>
    </xf>
    <xf numFmtId="176" fontId="5" fillId="0" borderId="1" xfId="0" applyNumberFormat="1" applyFont="1" applyFill="1" applyBorder="1" applyAlignment="1" applyProtection="1">
      <alignment horizontal="center" vertical="center"/>
      <protection locked="0"/>
    </xf>
    <xf numFmtId="0" fontId="0" fillId="0" borderId="0" xfId="0" applyFill="1" applyAlignment="1">
      <alignment horizontal="center" vertical="center"/>
    </xf>
    <xf numFmtId="176" fontId="5" fillId="0" borderId="0" xfId="0" applyNumberFormat="1" applyFont="1" applyFill="1" applyBorder="1" applyAlignment="1" applyProtection="1">
      <alignment horizontal="center" vertical="center"/>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
  <sheetViews>
    <sheetView tabSelected="1" workbookViewId="0">
      <selection activeCell="A2" sqref="A2:K3"/>
    </sheetView>
  </sheetViews>
  <sheetFormatPr defaultColWidth="9" defaultRowHeight="13.5"/>
  <cols>
    <col min="1" max="1" width="6.625" customWidth="1"/>
    <col min="2" max="2" width="22.875" customWidth="1"/>
    <col min="3" max="3" width="21.625" customWidth="1"/>
    <col min="4" max="4" width="12.875" customWidth="1"/>
    <col min="5" max="5" width="12" customWidth="1"/>
    <col min="6" max="6" width="13.375" style="1" customWidth="1"/>
    <col min="7" max="7" width="13.5" customWidth="1"/>
    <col min="8" max="8" width="13.875" style="1" customWidth="1"/>
    <col min="9" max="9" width="14.375" style="1" customWidth="1"/>
    <col min="10" max="10" width="12.375" customWidth="1"/>
    <col min="11" max="11" width="14.375" customWidth="1"/>
  </cols>
  <sheetData>
    <row r="1" ht="20.25" spans="1:1">
      <c r="A1" s="2" t="s">
        <v>0</v>
      </c>
    </row>
    <row r="2" ht="27" spans="1:11">
      <c r="A2" s="3" t="s">
        <v>1</v>
      </c>
      <c r="B2" s="4"/>
      <c r="C2" s="5"/>
      <c r="D2" s="5"/>
      <c r="E2" s="5"/>
      <c r="F2" s="6"/>
      <c r="G2" s="6"/>
      <c r="H2" s="6"/>
      <c r="I2" s="6"/>
      <c r="J2" s="5"/>
      <c r="K2" s="5"/>
    </row>
    <row r="3" ht="50" customHeight="1" spans="1:11">
      <c r="A3" s="7" t="s">
        <v>2</v>
      </c>
      <c r="B3" s="8" t="s">
        <v>3</v>
      </c>
      <c r="C3" s="7" t="s">
        <v>4</v>
      </c>
      <c r="D3" s="7" t="s">
        <v>5</v>
      </c>
      <c r="E3" s="7" t="s">
        <v>6</v>
      </c>
      <c r="F3" s="9" t="s">
        <v>7</v>
      </c>
      <c r="G3" s="10" t="s">
        <v>8</v>
      </c>
      <c r="H3" s="9" t="s">
        <v>9</v>
      </c>
      <c r="I3" s="9" t="s">
        <v>10</v>
      </c>
      <c r="J3" s="8" t="s">
        <v>11</v>
      </c>
      <c r="K3" s="7" t="s">
        <v>12</v>
      </c>
    </row>
    <row r="4" ht="50" customHeight="1" spans="1:11">
      <c r="A4" s="11">
        <v>1</v>
      </c>
      <c r="B4" s="12" t="s">
        <v>13</v>
      </c>
      <c r="C4" s="12" t="s">
        <v>14</v>
      </c>
      <c r="D4" s="12" t="s">
        <v>15</v>
      </c>
      <c r="E4" s="13">
        <v>80</v>
      </c>
      <c r="F4" s="14">
        <f t="shared" ref="F4:F9" si="0">E4*0.6</f>
        <v>48</v>
      </c>
      <c r="G4" s="14">
        <v>74.67</v>
      </c>
      <c r="H4" s="14">
        <f>G4*0.4</f>
        <v>29.868</v>
      </c>
      <c r="I4" s="14">
        <f t="shared" ref="I4:I9" si="1">F4+H4</f>
        <v>77.868</v>
      </c>
      <c r="J4" s="13">
        <v>1</v>
      </c>
      <c r="K4" s="13"/>
    </row>
    <row r="5" ht="50" customHeight="1" spans="1:11">
      <c r="A5" s="11">
        <v>2</v>
      </c>
      <c r="B5" s="12" t="s">
        <v>13</v>
      </c>
      <c r="C5" s="12" t="s">
        <v>16</v>
      </c>
      <c r="D5" s="12" t="s">
        <v>17</v>
      </c>
      <c r="E5" s="13">
        <v>77</v>
      </c>
      <c r="F5" s="14">
        <f t="shared" si="0"/>
        <v>46.2</v>
      </c>
      <c r="G5" s="14">
        <v>76.83</v>
      </c>
      <c r="H5" s="14">
        <f>G5*0.4</f>
        <v>30.732</v>
      </c>
      <c r="I5" s="14">
        <f t="shared" si="1"/>
        <v>76.932</v>
      </c>
      <c r="J5" s="13">
        <v>2</v>
      </c>
      <c r="K5" s="13"/>
    </row>
    <row r="6" ht="50" customHeight="1" spans="1:11">
      <c r="A6" s="11">
        <v>3</v>
      </c>
      <c r="B6" s="12" t="s">
        <v>13</v>
      </c>
      <c r="C6" s="12" t="s">
        <v>18</v>
      </c>
      <c r="D6" s="12" t="s">
        <v>19</v>
      </c>
      <c r="E6" s="13">
        <v>77.7</v>
      </c>
      <c r="F6" s="14">
        <f t="shared" si="0"/>
        <v>46.62</v>
      </c>
      <c r="G6" s="14">
        <v>73.33</v>
      </c>
      <c r="H6" s="14">
        <f>G6*0.4</f>
        <v>29.332</v>
      </c>
      <c r="I6" s="14">
        <f t="shared" si="1"/>
        <v>75.952</v>
      </c>
      <c r="J6" s="13">
        <v>3</v>
      </c>
      <c r="K6" s="13"/>
    </row>
    <row r="7" ht="50" customHeight="1" spans="1:11">
      <c r="A7" s="11">
        <v>4</v>
      </c>
      <c r="B7" s="12" t="s">
        <v>13</v>
      </c>
      <c r="C7" s="12" t="s">
        <v>20</v>
      </c>
      <c r="D7" s="12" t="s">
        <v>21</v>
      </c>
      <c r="E7" s="13">
        <v>78.2</v>
      </c>
      <c r="F7" s="14">
        <f t="shared" si="0"/>
        <v>46.92</v>
      </c>
      <c r="G7" s="14">
        <v>72</v>
      </c>
      <c r="H7" s="14">
        <f>G7*0.4</f>
        <v>28.8</v>
      </c>
      <c r="I7" s="14">
        <f t="shared" si="1"/>
        <v>75.72</v>
      </c>
      <c r="J7" s="13">
        <v>4</v>
      </c>
      <c r="K7" s="13"/>
    </row>
    <row r="8" ht="50" customHeight="1" spans="1:11">
      <c r="A8" s="11">
        <v>5</v>
      </c>
      <c r="B8" s="12" t="s">
        <v>13</v>
      </c>
      <c r="C8" s="12" t="s">
        <v>22</v>
      </c>
      <c r="D8" s="12" t="s">
        <v>23</v>
      </c>
      <c r="E8" s="13">
        <v>77.2</v>
      </c>
      <c r="F8" s="14">
        <f t="shared" si="0"/>
        <v>46.32</v>
      </c>
      <c r="G8" s="14">
        <v>71.67</v>
      </c>
      <c r="H8" s="14">
        <f>G8*0.4</f>
        <v>28.668</v>
      </c>
      <c r="I8" s="14">
        <f t="shared" si="1"/>
        <v>74.988</v>
      </c>
      <c r="J8" s="13">
        <v>5</v>
      </c>
      <c r="K8" s="13"/>
    </row>
    <row r="9" ht="50" customHeight="1" spans="1:11">
      <c r="A9" s="11">
        <v>6</v>
      </c>
      <c r="B9" s="12" t="s">
        <v>13</v>
      </c>
      <c r="C9" s="12" t="s">
        <v>24</v>
      </c>
      <c r="D9" s="12" t="s">
        <v>25</v>
      </c>
      <c r="E9" s="13">
        <v>80.4</v>
      </c>
      <c r="F9" s="14">
        <f t="shared" si="0"/>
        <v>48.24</v>
      </c>
      <c r="G9" s="14">
        <v>0</v>
      </c>
      <c r="H9" s="14">
        <v>0</v>
      </c>
      <c r="I9" s="14">
        <f t="shared" si="1"/>
        <v>48.24</v>
      </c>
      <c r="J9" s="13"/>
      <c r="K9" s="13" t="s">
        <v>26</v>
      </c>
    </row>
    <row r="10" ht="20.25" spans="1:6">
      <c r="A10" s="15"/>
      <c r="B10" s="15"/>
      <c r="C10" s="15"/>
      <c r="D10" s="15"/>
      <c r="E10" s="15"/>
      <c r="F10" s="16"/>
    </row>
  </sheetData>
  <mergeCells count="1">
    <mergeCell ref="A2:K2"/>
  </mergeCells>
  <pageMargins left="0.75" right="0.75" top="1" bottom="1" header="0.5" footer="0.5"/>
  <pageSetup paperSize="9" scale="8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2021-05-09T15:11:00Z</dcterms:created>
  <dcterms:modified xsi:type="dcterms:W3CDTF">2021-05-11T01:55:14Z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ICV">
    <vt:lpwstr>E30EBAA8055B41A7B4BA3BF0552D301D</vt:lpwstr>
  </property>
</Properties>
</file>