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10" windowHeight="11010"/>
  </bookViews>
  <sheets>
    <sheet name="排序" sheetId="2" r:id="rId1"/>
  </sheets>
  <definedNames>
    <definedName name="_xlnm._FilterDatabase" localSheetId="0" hidden="1">排序!$A$2:$F$54</definedName>
    <definedName name="_xlnm.Print_Titles" localSheetId="0">排序!$1:$2</definedName>
  </definedNames>
  <calcPr calcId="125725"/>
</workbook>
</file>

<file path=xl/calcChain.xml><?xml version="1.0" encoding="utf-8"?>
<calcChain xmlns="http://schemas.openxmlformats.org/spreadsheetml/2006/main">
  <c r="H8" i="2"/>
  <c r="H5"/>
  <c r="H3"/>
  <c r="H6"/>
  <c r="H7"/>
  <c r="H9"/>
  <c r="H10"/>
  <c r="H11"/>
  <c r="H13"/>
  <c r="H12"/>
  <c r="H15"/>
  <c r="H16"/>
  <c r="H17"/>
  <c r="H18"/>
  <c r="H14"/>
  <c r="H19"/>
  <c r="H20"/>
  <c r="H21"/>
  <c r="H22"/>
  <c r="H24"/>
  <c r="H23"/>
  <c r="H26"/>
  <c r="H25"/>
  <c r="H33"/>
  <c r="H35"/>
  <c r="H32"/>
  <c r="H34"/>
  <c r="H31"/>
  <c r="H30"/>
  <c r="H29"/>
  <c r="H36"/>
  <c r="H37"/>
  <c r="H42"/>
  <c r="H39"/>
  <c r="H41"/>
  <c r="H43"/>
  <c r="H46"/>
  <c r="H44"/>
  <c r="H38"/>
  <c r="H47"/>
  <c r="H40"/>
  <c r="H45"/>
  <c r="H48"/>
  <c r="H49"/>
  <c r="H50"/>
  <c r="H51"/>
  <c r="H52"/>
  <c r="H53"/>
  <c r="H4"/>
</calcChain>
</file>

<file path=xl/sharedStrings.xml><?xml version="1.0" encoding="utf-8"?>
<sst xmlns="http://schemas.openxmlformats.org/spreadsheetml/2006/main" count="274" uniqueCount="138">
  <si>
    <t>序号</t>
  </si>
  <si>
    <t>姓名</t>
  </si>
  <si>
    <t>性别</t>
  </si>
  <si>
    <t>报考岗位</t>
  </si>
  <si>
    <t>女</t>
  </si>
  <si>
    <t>招商员</t>
  </si>
  <si>
    <t>章雨豪</t>
  </si>
  <si>
    <t>男</t>
  </si>
  <si>
    <t>陈婷婷</t>
  </si>
  <si>
    <t>王青青</t>
  </si>
  <si>
    <t>李丹</t>
  </si>
  <si>
    <t>金睿</t>
  </si>
  <si>
    <t>黄新月</t>
  </si>
  <si>
    <t>工程员</t>
  </si>
  <si>
    <t>笪祥宇</t>
  </si>
  <si>
    <t>叶丽瑶</t>
  </si>
  <si>
    <t>赵诚</t>
  </si>
  <si>
    <t>邰涛</t>
  </si>
  <si>
    <t>陈莉</t>
  </si>
  <si>
    <t>周翔</t>
  </si>
  <si>
    <t>戴宇凡</t>
  </si>
  <si>
    <t>朱世骏</t>
  </si>
  <si>
    <t>旅游管理员</t>
  </si>
  <si>
    <t>刘芸</t>
  </si>
  <si>
    <t>蒋祝雅</t>
  </si>
  <si>
    <t>陈程</t>
  </si>
  <si>
    <t>王玉兰</t>
  </si>
  <si>
    <t>李高娟</t>
  </si>
  <si>
    <t>吴凡</t>
  </si>
  <si>
    <t>杨雪</t>
  </si>
  <si>
    <t>刘文慧</t>
  </si>
  <si>
    <t>王云坚</t>
  </si>
  <si>
    <t>徐雅娟</t>
  </si>
  <si>
    <t>综合管理员</t>
  </si>
  <si>
    <t>马北辰</t>
  </si>
  <si>
    <t>孟繁璞</t>
  </si>
  <si>
    <t>张露颖</t>
  </si>
  <si>
    <t>王怡</t>
  </si>
  <si>
    <t>张晓雯</t>
  </si>
  <si>
    <t>胡欣雨</t>
  </si>
  <si>
    <t>许蓓蓓</t>
  </si>
  <si>
    <t>魏鹏</t>
  </si>
  <si>
    <t>尚征波</t>
  </si>
  <si>
    <t>孙舒劼</t>
  </si>
  <si>
    <t>李成</t>
  </si>
  <si>
    <t>物业工程员</t>
  </si>
  <si>
    <t>沈宁韵</t>
  </si>
  <si>
    <t>杨家辉</t>
  </si>
  <si>
    <t>刘东</t>
  </si>
  <si>
    <t>冯浩冉</t>
  </si>
  <si>
    <t>端木慧</t>
  </si>
  <si>
    <t>招商管理</t>
  </si>
  <si>
    <t>张颖</t>
  </si>
  <si>
    <t>何影</t>
  </si>
  <si>
    <t>檀静雯</t>
  </si>
  <si>
    <t>准考证号码</t>
    <phoneticPr fontId="2" type="noConversion"/>
  </si>
  <si>
    <t>202103211003</t>
  </si>
  <si>
    <t>202103211008</t>
  </si>
  <si>
    <t>202103211033</t>
  </si>
  <si>
    <t>202103211039</t>
  </si>
  <si>
    <t>202103211041</t>
  </si>
  <si>
    <t>202103211042</t>
  </si>
  <si>
    <t>202103211043</t>
  </si>
  <si>
    <t>202103211044</t>
  </si>
  <si>
    <t>202103211047</t>
  </si>
  <si>
    <t>202103211055</t>
  </si>
  <si>
    <t>202103211056</t>
  </si>
  <si>
    <t>202103212001</t>
  </si>
  <si>
    <t>202103212002</t>
  </si>
  <si>
    <t>202103212003</t>
  </si>
  <si>
    <t>202103212004</t>
  </si>
  <si>
    <t>202103212005</t>
  </si>
  <si>
    <t>202103212006</t>
  </si>
  <si>
    <t>202103212020</t>
  </si>
  <si>
    <t>202103212021</t>
  </si>
  <si>
    <t>202103212024</t>
  </si>
  <si>
    <t>202103213002</t>
  </si>
  <si>
    <t>202103213004</t>
  </si>
  <si>
    <t>202103213011</t>
  </si>
  <si>
    <t>202103213014</t>
  </si>
  <si>
    <t>202103213019</t>
  </si>
  <si>
    <t>202103213028</t>
  </si>
  <si>
    <t>202103213035</t>
  </si>
  <si>
    <t>202103213037</t>
  </si>
  <si>
    <t>202103213039</t>
  </si>
  <si>
    <t>202103213040</t>
  </si>
  <si>
    <t>202103213042</t>
  </si>
  <si>
    <t>202103213043</t>
  </si>
  <si>
    <t>202103213045</t>
  </si>
  <si>
    <t>202103213046</t>
  </si>
  <si>
    <t>202103213048</t>
  </si>
  <si>
    <t>202103213051</t>
  </si>
  <si>
    <t>202103213053</t>
  </si>
  <si>
    <t>202103213056</t>
  </si>
  <si>
    <t>202103213065</t>
  </si>
  <si>
    <t>202103213068</t>
  </si>
  <si>
    <t>202103213074</t>
  </si>
  <si>
    <t>202103213082</t>
  </si>
  <si>
    <t>202103213087</t>
  </si>
  <si>
    <t>202103213088</t>
  </si>
  <si>
    <t>202103213089</t>
  </si>
  <si>
    <t>202103213096</t>
  </si>
  <si>
    <t>202103213098</t>
  </si>
  <si>
    <t>202103213103</t>
  </si>
  <si>
    <t>202103213117</t>
  </si>
  <si>
    <t>202103213129</t>
  </si>
  <si>
    <t>202103213140</t>
  </si>
  <si>
    <t>202103213142</t>
  </si>
  <si>
    <t>工程管理</t>
    <phoneticPr fontId="3" type="noConversion"/>
  </si>
  <si>
    <t>工程管理</t>
    <phoneticPr fontId="3" type="noConversion"/>
  </si>
  <si>
    <t>朱健超</t>
    <phoneticPr fontId="2" type="noConversion"/>
  </si>
  <si>
    <t>男</t>
    <phoneticPr fontId="2" type="noConversion"/>
  </si>
  <si>
    <t>泵站管理</t>
    <phoneticPr fontId="3" type="noConversion"/>
  </si>
  <si>
    <t>刘俊</t>
    <phoneticPr fontId="2" type="noConversion"/>
  </si>
  <si>
    <t>男</t>
    <phoneticPr fontId="2" type="noConversion"/>
  </si>
  <si>
    <t>物业管理</t>
    <phoneticPr fontId="3" type="noConversion"/>
  </si>
  <si>
    <t>物业管理</t>
    <phoneticPr fontId="3" type="noConversion"/>
  </si>
  <si>
    <t>男</t>
    <phoneticPr fontId="2" type="noConversion"/>
  </si>
  <si>
    <t>濮怀生</t>
    <phoneticPr fontId="2" type="noConversion"/>
  </si>
  <si>
    <t>王勋</t>
    <phoneticPr fontId="2" type="noConversion"/>
  </si>
  <si>
    <t>现场施工管理</t>
    <phoneticPr fontId="3" type="noConversion"/>
  </si>
  <si>
    <t>蒋勤</t>
    <phoneticPr fontId="2" type="noConversion"/>
  </si>
  <si>
    <t>周星</t>
    <phoneticPr fontId="2" type="noConversion"/>
  </si>
  <si>
    <t>李东冉</t>
    <phoneticPr fontId="2" type="noConversion"/>
  </si>
  <si>
    <t>李文昊</t>
    <phoneticPr fontId="2" type="noConversion"/>
  </si>
  <si>
    <t>葛洋</t>
    <phoneticPr fontId="4" type="noConversion"/>
  </si>
  <si>
    <t>笔试成绩</t>
    <phoneticPr fontId="2" type="noConversion"/>
  </si>
  <si>
    <t>综合成绩</t>
    <phoneticPr fontId="2" type="noConversion"/>
  </si>
  <si>
    <t>面试成绩</t>
    <phoneticPr fontId="2" type="noConversion"/>
  </si>
  <si>
    <t>综合排名</t>
    <phoneticPr fontId="2" type="noConversion"/>
  </si>
  <si>
    <t>是否进入体检环节</t>
    <phoneticPr fontId="2" type="noConversion"/>
  </si>
  <si>
    <t>缺考</t>
    <phoneticPr fontId="4" type="noConversion"/>
  </si>
  <si>
    <t>缺考</t>
    <phoneticPr fontId="4" type="noConversion"/>
  </si>
  <si>
    <t>是</t>
    <phoneticPr fontId="4" type="noConversion"/>
  </si>
  <si>
    <t>否</t>
    <phoneticPr fontId="4" type="noConversion"/>
  </si>
  <si>
    <t>是</t>
    <phoneticPr fontId="4" type="noConversion"/>
  </si>
  <si>
    <t>否</t>
    <phoneticPr fontId="4" type="noConversion"/>
  </si>
  <si>
    <t>南京市江宁区东山街道街属企业2021年公开招聘工作人员综合成绩暨进入体检人员名单</t>
    <phoneticPr fontId="4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</si>
</sst>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_ "/>
  </numFmts>
  <fonts count="8">
    <font>
      <sz val="11"/>
      <color theme="1"/>
      <name val="宋体"/>
      <charset val="134"/>
      <scheme val="minor"/>
    </font>
    <font>
      <sz val="11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20"/>
      <color theme="1"/>
      <name val="宋体"/>
      <family val="3"/>
      <charset val="134"/>
      <scheme val="maj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>
      <alignment vertical="center"/>
    </xf>
    <xf numFmtId="177" fontId="5" fillId="3" borderId="1" xfId="0" applyNumberFormat="1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workbookViewId="0">
      <selection sqref="A1:J1"/>
    </sheetView>
  </sheetViews>
  <sheetFormatPr defaultColWidth="9" defaultRowHeight="13.5"/>
  <cols>
    <col min="1" max="1" width="5.5" customWidth="1"/>
    <col min="2" max="2" width="8.875" style="2" customWidth="1"/>
    <col min="3" max="3" width="5.25" customWidth="1"/>
    <col min="4" max="4" width="15.375" bestFit="1" customWidth="1"/>
    <col min="5" max="5" width="18.125" style="3" customWidth="1"/>
    <col min="6" max="6" width="10" bestFit="1" customWidth="1"/>
    <col min="7" max="7" width="15.875" style="4" customWidth="1"/>
    <col min="8" max="8" width="19.875" style="4" customWidth="1"/>
    <col min="9" max="9" width="12.75" style="4" customWidth="1"/>
    <col min="10" max="10" width="21.75" style="4" customWidth="1"/>
  </cols>
  <sheetData>
    <row r="1" spans="1:10" ht="33" customHeight="1">
      <c r="A1" s="20" t="s">
        <v>137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" customFormat="1" ht="28.5" customHeight="1">
      <c r="A2" s="5" t="s">
        <v>0</v>
      </c>
      <c r="B2" s="6" t="s">
        <v>1</v>
      </c>
      <c r="C2" s="6" t="s">
        <v>2</v>
      </c>
      <c r="D2" s="6" t="s">
        <v>3</v>
      </c>
      <c r="E2" s="6" t="s">
        <v>55</v>
      </c>
      <c r="F2" s="6" t="s">
        <v>126</v>
      </c>
      <c r="G2" s="6" t="s">
        <v>128</v>
      </c>
      <c r="H2" s="6" t="s">
        <v>127</v>
      </c>
      <c r="I2" s="6" t="s">
        <v>129</v>
      </c>
      <c r="J2" s="6" t="s">
        <v>130</v>
      </c>
    </row>
    <row r="3" spans="1:10" s="16" customFormat="1" ht="30" customHeight="1">
      <c r="A3" s="12">
        <v>1</v>
      </c>
      <c r="B3" s="7" t="s">
        <v>110</v>
      </c>
      <c r="C3" s="7" t="s">
        <v>111</v>
      </c>
      <c r="D3" s="7" t="s">
        <v>109</v>
      </c>
      <c r="E3" s="8" t="s">
        <v>57</v>
      </c>
      <c r="F3" s="9">
        <v>74.5</v>
      </c>
      <c r="G3" s="11">
        <v>83.2</v>
      </c>
      <c r="H3" s="11">
        <f t="shared" ref="H3:H26" si="0">F3*0.4+G3*0.6</f>
        <v>79.72</v>
      </c>
      <c r="I3" s="7">
        <v>1</v>
      </c>
      <c r="J3" s="19" t="s">
        <v>133</v>
      </c>
    </row>
    <row r="4" spans="1:10" s="16" customFormat="1" ht="30" customHeight="1">
      <c r="A4" s="12">
        <v>2</v>
      </c>
      <c r="B4" s="12" t="s">
        <v>118</v>
      </c>
      <c r="C4" s="12" t="s">
        <v>111</v>
      </c>
      <c r="D4" s="12" t="s">
        <v>109</v>
      </c>
      <c r="E4" s="13" t="s">
        <v>58</v>
      </c>
      <c r="F4" s="14">
        <v>82</v>
      </c>
      <c r="G4" s="15">
        <v>75.8</v>
      </c>
      <c r="H4" s="15">
        <f t="shared" si="0"/>
        <v>78.28</v>
      </c>
      <c r="I4" s="12">
        <v>2</v>
      </c>
      <c r="J4" s="18" t="s">
        <v>134</v>
      </c>
    </row>
    <row r="5" spans="1:10" s="16" customFormat="1" ht="30" customHeight="1">
      <c r="A5" s="12">
        <v>3</v>
      </c>
      <c r="B5" s="12" t="s">
        <v>41</v>
      </c>
      <c r="C5" s="12" t="s">
        <v>7</v>
      </c>
      <c r="D5" s="12" t="s">
        <v>108</v>
      </c>
      <c r="E5" s="13" t="s">
        <v>56</v>
      </c>
      <c r="F5" s="14">
        <v>76.5</v>
      </c>
      <c r="G5" s="15">
        <v>75.599999999999994</v>
      </c>
      <c r="H5" s="15">
        <f t="shared" si="0"/>
        <v>75.959999999999994</v>
      </c>
      <c r="I5" s="12">
        <v>3</v>
      </c>
      <c r="J5" s="18" t="s">
        <v>134</v>
      </c>
    </row>
    <row r="6" spans="1:10" s="16" customFormat="1" ht="30" customHeight="1">
      <c r="A6" s="12">
        <v>4</v>
      </c>
      <c r="B6" s="7" t="s">
        <v>122</v>
      </c>
      <c r="C6" s="7" t="s">
        <v>111</v>
      </c>
      <c r="D6" s="7" t="s">
        <v>120</v>
      </c>
      <c r="E6" s="8" t="s">
        <v>61</v>
      </c>
      <c r="F6" s="9">
        <v>72.5</v>
      </c>
      <c r="G6" s="11">
        <v>75.8</v>
      </c>
      <c r="H6" s="11">
        <f t="shared" si="0"/>
        <v>74.47999999999999</v>
      </c>
      <c r="I6" s="7">
        <v>1</v>
      </c>
      <c r="J6" s="19" t="s">
        <v>133</v>
      </c>
    </row>
    <row r="7" spans="1:10" s="16" customFormat="1" ht="30" customHeight="1">
      <c r="A7" s="12">
        <v>5</v>
      </c>
      <c r="B7" s="12" t="s">
        <v>119</v>
      </c>
      <c r="C7" s="12" t="s">
        <v>7</v>
      </c>
      <c r="D7" s="12" t="s">
        <v>120</v>
      </c>
      <c r="E7" s="13" t="s">
        <v>59</v>
      </c>
      <c r="F7" s="14">
        <v>61</v>
      </c>
      <c r="G7" s="15">
        <v>72.2</v>
      </c>
      <c r="H7" s="15">
        <f t="shared" si="0"/>
        <v>67.72</v>
      </c>
      <c r="I7" s="12">
        <v>2</v>
      </c>
      <c r="J7" s="18" t="s">
        <v>134</v>
      </c>
    </row>
    <row r="8" spans="1:10" s="16" customFormat="1" ht="30" customHeight="1">
      <c r="A8" s="12">
        <v>6</v>
      </c>
      <c r="B8" s="12" t="s">
        <v>121</v>
      </c>
      <c r="C8" s="12" t="s">
        <v>111</v>
      </c>
      <c r="D8" s="12" t="s">
        <v>120</v>
      </c>
      <c r="E8" s="13" t="s">
        <v>60</v>
      </c>
      <c r="F8" s="14">
        <v>58</v>
      </c>
      <c r="G8" s="15">
        <v>73</v>
      </c>
      <c r="H8" s="15">
        <f t="shared" si="0"/>
        <v>67</v>
      </c>
      <c r="I8" s="12">
        <v>3</v>
      </c>
      <c r="J8" s="18" t="s">
        <v>134</v>
      </c>
    </row>
    <row r="9" spans="1:10" s="16" customFormat="1" ht="30" customHeight="1">
      <c r="A9" s="12">
        <v>7</v>
      </c>
      <c r="B9" s="7" t="s">
        <v>113</v>
      </c>
      <c r="C9" s="7" t="s">
        <v>114</v>
      </c>
      <c r="D9" s="7" t="s">
        <v>112</v>
      </c>
      <c r="E9" s="8" t="s">
        <v>63</v>
      </c>
      <c r="F9" s="9">
        <v>66</v>
      </c>
      <c r="G9" s="11">
        <v>74</v>
      </c>
      <c r="H9" s="11">
        <f t="shared" si="0"/>
        <v>70.8</v>
      </c>
      <c r="I9" s="7">
        <v>1</v>
      </c>
      <c r="J9" s="19" t="s">
        <v>133</v>
      </c>
    </row>
    <row r="10" spans="1:10" s="16" customFormat="1" ht="30" customHeight="1">
      <c r="A10" s="12">
        <v>8</v>
      </c>
      <c r="B10" s="12" t="s">
        <v>42</v>
      </c>
      <c r="C10" s="12" t="s">
        <v>7</v>
      </c>
      <c r="D10" s="12" t="s">
        <v>112</v>
      </c>
      <c r="E10" s="13" t="s">
        <v>62</v>
      </c>
      <c r="F10" s="14">
        <v>64</v>
      </c>
      <c r="G10" s="15">
        <v>70</v>
      </c>
      <c r="H10" s="15">
        <f t="shared" si="0"/>
        <v>67.599999999999994</v>
      </c>
      <c r="I10" s="12">
        <v>2</v>
      </c>
      <c r="J10" s="18" t="s">
        <v>136</v>
      </c>
    </row>
    <row r="11" spans="1:10" s="16" customFormat="1" ht="30" customHeight="1">
      <c r="A11" s="12">
        <v>9</v>
      </c>
      <c r="B11" s="7" t="s">
        <v>43</v>
      </c>
      <c r="C11" s="7" t="s">
        <v>7</v>
      </c>
      <c r="D11" s="7" t="s">
        <v>115</v>
      </c>
      <c r="E11" s="8" t="s">
        <v>64</v>
      </c>
      <c r="F11" s="9">
        <v>68.5</v>
      </c>
      <c r="G11" s="11">
        <v>80.2</v>
      </c>
      <c r="H11" s="11">
        <f t="shared" si="0"/>
        <v>75.52</v>
      </c>
      <c r="I11" s="7">
        <v>1</v>
      </c>
      <c r="J11" s="19" t="s">
        <v>133</v>
      </c>
    </row>
    <row r="12" spans="1:10" s="16" customFormat="1" ht="30" customHeight="1">
      <c r="A12" s="12">
        <v>10</v>
      </c>
      <c r="B12" s="12" t="s">
        <v>124</v>
      </c>
      <c r="C12" s="12" t="s">
        <v>117</v>
      </c>
      <c r="D12" s="12" t="s">
        <v>116</v>
      </c>
      <c r="E12" s="13" t="s">
        <v>66</v>
      </c>
      <c r="F12" s="14">
        <v>63.5</v>
      </c>
      <c r="G12" s="15">
        <v>75</v>
      </c>
      <c r="H12" s="15">
        <f t="shared" si="0"/>
        <v>70.400000000000006</v>
      </c>
      <c r="I12" s="12">
        <v>2</v>
      </c>
      <c r="J12" s="18" t="s">
        <v>134</v>
      </c>
    </row>
    <row r="13" spans="1:10" s="16" customFormat="1" ht="30" customHeight="1">
      <c r="A13" s="12">
        <v>11</v>
      </c>
      <c r="B13" s="12" t="s">
        <v>123</v>
      </c>
      <c r="C13" s="12" t="s">
        <v>117</v>
      </c>
      <c r="D13" s="12" t="s">
        <v>116</v>
      </c>
      <c r="E13" s="13" t="s">
        <v>65</v>
      </c>
      <c r="F13" s="14">
        <v>63.5</v>
      </c>
      <c r="G13" s="15">
        <v>72</v>
      </c>
      <c r="H13" s="15">
        <f t="shared" si="0"/>
        <v>68.599999999999994</v>
      </c>
      <c r="I13" s="12">
        <v>3</v>
      </c>
      <c r="J13" s="18" t="s">
        <v>134</v>
      </c>
    </row>
    <row r="14" spans="1:10" s="16" customFormat="1" ht="30" customHeight="1">
      <c r="A14" s="12">
        <v>12</v>
      </c>
      <c r="B14" s="10" t="s">
        <v>44</v>
      </c>
      <c r="C14" s="10" t="s">
        <v>7</v>
      </c>
      <c r="D14" s="10" t="s">
        <v>45</v>
      </c>
      <c r="E14" s="8" t="s">
        <v>67</v>
      </c>
      <c r="F14" s="9">
        <v>60.5</v>
      </c>
      <c r="G14" s="11">
        <v>81.599999999999994</v>
      </c>
      <c r="H14" s="11">
        <f t="shared" si="0"/>
        <v>73.16</v>
      </c>
      <c r="I14" s="7">
        <v>1</v>
      </c>
      <c r="J14" s="19" t="s">
        <v>133</v>
      </c>
    </row>
    <row r="15" spans="1:10" s="16" customFormat="1" ht="30" customHeight="1">
      <c r="A15" s="12">
        <v>13</v>
      </c>
      <c r="B15" s="10" t="s">
        <v>49</v>
      </c>
      <c r="C15" s="10" t="s">
        <v>4</v>
      </c>
      <c r="D15" s="10" t="s">
        <v>45</v>
      </c>
      <c r="E15" s="8" t="s">
        <v>71</v>
      </c>
      <c r="F15" s="9">
        <v>65.5</v>
      </c>
      <c r="G15" s="11">
        <v>78</v>
      </c>
      <c r="H15" s="11">
        <f t="shared" si="0"/>
        <v>73</v>
      </c>
      <c r="I15" s="7">
        <v>2</v>
      </c>
      <c r="J15" s="19" t="s">
        <v>133</v>
      </c>
    </row>
    <row r="16" spans="1:10" s="16" customFormat="1" ht="30" customHeight="1">
      <c r="A16" s="12">
        <v>14</v>
      </c>
      <c r="B16" s="17" t="s">
        <v>50</v>
      </c>
      <c r="C16" s="17" t="s">
        <v>4</v>
      </c>
      <c r="D16" s="17" t="s">
        <v>45</v>
      </c>
      <c r="E16" s="13" t="s">
        <v>72</v>
      </c>
      <c r="F16" s="14">
        <v>65.5</v>
      </c>
      <c r="G16" s="15">
        <v>77.400000000000006</v>
      </c>
      <c r="H16" s="15">
        <f t="shared" si="0"/>
        <v>72.640000000000015</v>
      </c>
      <c r="I16" s="12">
        <v>3</v>
      </c>
      <c r="J16" s="18" t="s">
        <v>134</v>
      </c>
    </row>
    <row r="17" spans="1:10" s="16" customFormat="1" ht="30" customHeight="1">
      <c r="A17" s="12">
        <v>15</v>
      </c>
      <c r="B17" s="17" t="s">
        <v>47</v>
      </c>
      <c r="C17" s="17" t="s">
        <v>7</v>
      </c>
      <c r="D17" s="17" t="s">
        <v>45</v>
      </c>
      <c r="E17" s="13" t="s">
        <v>69</v>
      </c>
      <c r="F17" s="14">
        <v>64</v>
      </c>
      <c r="G17" s="15">
        <v>74.400000000000006</v>
      </c>
      <c r="H17" s="15">
        <f t="shared" si="0"/>
        <v>70.240000000000009</v>
      </c>
      <c r="I17" s="12">
        <v>4</v>
      </c>
      <c r="J17" s="18" t="s">
        <v>134</v>
      </c>
    </row>
    <row r="18" spans="1:10" s="16" customFormat="1" ht="30" customHeight="1">
      <c r="A18" s="12">
        <v>16</v>
      </c>
      <c r="B18" s="17" t="s">
        <v>46</v>
      </c>
      <c r="C18" s="17" t="s">
        <v>4</v>
      </c>
      <c r="D18" s="17" t="s">
        <v>45</v>
      </c>
      <c r="E18" s="13" t="s">
        <v>68</v>
      </c>
      <c r="F18" s="14">
        <v>63</v>
      </c>
      <c r="G18" s="15">
        <v>71.400000000000006</v>
      </c>
      <c r="H18" s="15">
        <f t="shared" si="0"/>
        <v>68.040000000000006</v>
      </c>
      <c r="I18" s="12">
        <v>5</v>
      </c>
      <c r="J18" s="18" t="s">
        <v>134</v>
      </c>
    </row>
    <row r="19" spans="1:10" s="16" customFormat="1" ht="30" customHeight="1">
      <c r="A19" s="12">
        <v>17</v>
      </c>
      <c r="B19" s="17" t="s">
        <v>48</v>
      </c>
      <c r="C19" s="17" t="s">
        <v>7</v>
      </c>
      <c r="D19" s="17" t="s">
        <v>45</v>
      </c>
      <c r="E19" s="13" t="s">
        <v>70</v>
      </c>
      <c r="F19" s="14">
        <v>56.5</v>
      </c>
      <c r="G19" s="15">
        <v>73</v>
      </c>
      <c r="H19" s="15">
        <f t="shared" si="0"/>
        <v>66.400000000000006</v>
      </c>
      <c r="I19" s="12">
        <v>6</v>
      </c>
      <c r="J19" s="18" t="s">
        <v>134</v>
      </c>
    </row>
    <row r="20" spans="1:10" s="16" customFormat="1" ht="30" customHeight="1">
      <c r="A20" s="12">
        <v>18</v>
      </c>
      <c r="B20" s="10" t="s">
        <v>54</v>
      </c>
      <c r="C20" s="10" t="s">
        <v>4</v>
      </c>
      <c r="D20" s="10" t="s">
        <v>51</v>
      </c>
      <c r="E20" s="8" t="s">
        <v>75</v>
      </c>
      <c r="F20" s="9">
        <v>75.5</v>
      </c>
      <c r="G20" s="11">
        <v>81.8</v>
      </c>
      <c r="H20" s="11">
        <f t="shared" si="0"/>
        <v>79.28</v>
      </c>
      <c r="I20" s="7">
        <v>1</v>
      </c>
      <c r="J20" s="19" t="s">
        <v>133</v>
      </c>
    </row>
    <row r="21" spans="1:10" s="16" customFormat="1" ht="30" customHeight="1">
      <c r="A21" s="12">
        <v>19</v>
      </c>
      <c r="B21" s="17" t="s">
        <v>52</v>
      </c>
      <c r="C21" s="17" t="s">
        <v>4</v>
      </c>
      <c r="D21" s="17" t="s">
        <v>51</v>
      </c>
      <c r="E21" s="13" t="s">
        <v>73</v>
      </c>
      <c r="F21" s="14">
        <v>74.5</v>
      </c>
      <c r="G21" s="15">
        <v>78.599999999999994</v>
      </c>
      <c r="H21" s="15">
        <f t="shared" si="0"/>
        <v>76.959999999999994</v>
      </c>
      <c r="I21" s="12">
        <v>2</v>
      </c>
      <c r="J21" s="18" t="s">
        <v>134</v>
      </c>
    </row>
    <row r="22" spans="1:10" s="16" customFormat="1" ht="30" customHeight="1">
      <c r="A22" s="12">
        <v>20</v>
      </c>
      <c r="B22" s="17" t="s">
        <v>53</v>
      </c>
      <c r="C22" s="17" t="s">
        <v>4</v>
      </c>
      <c r="D22" s="17" t="s">
        <v>51</v>
      </c>
      <c r="E22" s="13" t="s">
        <v>74</v>
      </c>
      <c r="F22" s="14">
        <v>74</v>
      </c>
      <c r="G22" s="15">
        <v>77.599999999999994</v>
      </c>
      <c r="H22" s="15">
        <f t="shared" si="0"/>
        <v>76.16</v>
      </c>
      <c r="I22" s="12">
        <v>3</v>
      </c>
      <c r="J22" s="18" t="s">
        <v>134</v>
      </c>
    </row>
    <row r="23" spans="1:10" s="16" customFormat="1" ht="30" customHeight="1">
      <c r="A23" s="12">
        <v>21</v>
      </c>
      <c r="B23" s="10" t="s">
        <v>12</v>
      </c>
      <c r="C23" s="10" t="s">
        <v>4</v>
      </c>
      <c r="D23" s="10" t="s">
        <v>5</v>
      </c>
      <c r="E23" s="8" t="s">
        <v>81</v>
      </c>
      <c r="F23" s="9">
        <v>74.5</v>
      </c>
      <c r="G23" s="11">
        <v>76.2</v>
      </c>
      <c r="H23" s="11">
        <f t="shared" si="0"/>
        <v>75.52</v>
      </c>
      <c r="I23" s="7">
        <v>1</v>
      </c>
      <c r="J23" s="19" t="s">
        <v>135</v>
      </c>
    </row>
    <row r="24" spans="1:10" s="16" customFormat="1" ht="30" customHeight="1">
      <c r="A24" s="12">
        <v>22</v>
      </c>
      <c r="B24" s="10" t="s">
        <v>8</v>
      </c>
      <c r="C24" s="10" t="s">
        <v>4</v>
      </c>
      <c r="D24" s="10" t="s">
        <v>5</v>
      </c>
      <c r="E24" s="8" t="s">
        <v>77</v>
      </c>
      <c r="F24" s="9">
        <v>74.5</v>
      </c>
      <c r="G24" s="11">
        <v>75.599999999999994</v>
      </c>
      <c r="H24" s="11">
        <f t="shared" si="0"/>
        <v>75.16</v>
      </c>
      <c r="I24" s="7">
        <v>2</v>
      </c>
      <c r="J24" s="19" t="s">
        <v>133</v>
      </c>
    </row>
    <row r="25" spans="1:10" s="16" customFormat="1" ht="30" customHeight="1">
      <c r="A25" s="12">
        <v>23</v>
      </c>
      <c r="B25" s="17" t="s">
        <v>10</v>
      </c>
      <c r="C25" s="17" t="s">
        <v>4</v>
      </c>
      <c r="D25" s="17" t="s">
        <v>5</v>
      </c>
      <c r="E25" s="13" t="s">
        <v>79</v>
      </c>
      <c r="F25" s="14">
        <v>69.5</v>
      </c>
      <c r="G25" s="15">
        <v>75.400000000000006</v>
      </c>
      <c r="H25" s="15">
        <f t="shared" si="0"/>
        <v>73.040000000000006</v>
      </c>
      <c r="I25" s="12">
        <v>3</v>
      </c>
      <c r="J25" s="18" t="s">
        <v>134</v>
      </c>
    </row>
    <row r="26" spans="1:10" s="16" customFormat="1" ht="30" customHeight="1">
      <c r="A26" s="12">
        <v>24</v>
      </c>
      <c r="B26" s="17" t="s">
        <v>9</v>
      </c>
      <c r="C26" s="17" t="s">
        <v>4</v>
      </c>
      <c r="D26" s="17" t="s">
        <v>5</v>
      </c>
      <c r="E26" s="13" t="s">
        <v>78</v>
      </c>
      <c r="F26" s="14">
        <v>73</v>
      </c>
      <c r="G26" s="15">
        <v>72.400000000000006</v>
      </c>
      <c r="H26" s="15">
        <f t="shared" si="0"/>
        <v>72.640000000000015</v>
      </c>
      <c r="I26" s="12">
        <v>4</v>
      </c>
      <c r="J26" s="18" t="s">
        <v>134</v>
      </c>
    </row>
    <row r="27" spans="1:10" s="16" customFormat="1" ht="30" customHeight="1">
      <c r="A27" s="12">
        <v>25</v>
      </c>
      <c r="B27" s="17" t="s">
        <v>6</v>
      </c>
      <c r="C27" s="17" t="s">
        <v>7</v>
      </c>
      <c r="D27" s="17" t="s">
        <v>5</v>
      </c>
      <c r="E27" s="13" t="s">
        <v>76</v>
      </c>
      <c r="F27" s="14">
        <v>77</v>
      </c>
      <c r="G27" s="15" t="s">
        <v>131</v>
      </c>
      <c r="H27" s="15">
        <v>30.8</v>
      </c>
      <c r="I27" s="12">
        <v>5</v>
      </c>
      <c r="J27" s="18" t="s">
        <v>134</v>
      </c>
    </row>
    <row r="28" spans="1:10" s="16" customFormat="1" ht="30" customHeight="1">
      <c r="A28" s="12">
        <v>26</v>
      </c>
      <c r="B28" s="17" t="s">
        <v>11</v>
      </c>
      <c r="C28" s="17" t="s">
        <v>4</v>
      </c>
      <c r="D28" s="17" t="s">
        <v>5</v>
      </c>
      <c r="E28" s="13" t="s">
        <v>80</v>
      </c>
      <c r="F28" s="14">
        <v>69</v>
      </c>
      <c r="G28" s="15" t="s">
        <v>132</v>
      </c>
      <c r="H28" s="15">
        <v>27.6</v>
      </c>
      <c r="I28" s="12">
        <v>6</v>
      </c>
      <c r="J28" s="18" t="s">
        <v>134</v>
      </c>
    </row>
    <row r="29" spans="1:10" s="16" customFormat="1" ht="30" customHeight="1">
      <c r="A29" s="12">
        <v>27</v>
      </c>
      <c r="B29" s="10" t="s">
        <v>15</v>
      </c>
      <c r="C29" s="10" t="s">
        <v>4</v>
      </c>
      <c r="D29" s="10" t="s">
        <v>13</v>
      </c>
      <c r="E29" s="8" t="s">
        <v>83</v>
      </c>
      <c r="F29" s="9">
        <v>66</v>
      </c>
      <c r="G29" s="11">
        <v>79.599999999999994</v>
      </c>
      <c r="H29" s="11">
        <f t="shared" ref="H29:H53" si="1">F29*0.4+G29*0.6</f>
        <v>74.16</v>
      </c>
      <c r="I29" s="7">
        <v>1</v>
      </c>
      <c r="J29" s="19" t="s">
        <v>133</v>
      </c>
    </row>
    <row r="30" spans="1:10" s="16" customFormat="1" ht="30" customHeight="1">
      <c r="A30" s="12">
        <v>28</v>
      </c>
      <c r="B30" s="10" t="s">
        <v>18</v>
      </c>
      <c r="C30" s="10" t="s">
        <v>4</v>
      </c>
      <c r="D30" s="10" t="s">
        <v>13</v>
      </c>
      <c r="E30" s="8" t="s">
        <v>87</v>
      </c>
      <c r="F30" s="9">
        <v>67</v>
      </c>
      <c r="G30" s="11">
        <v>78</v>
      </c>
      <c r="H30" s="11">
        <f t="shared" si="1"/>
        <v>73.599999999999994</v>
      </c>
      <c r="I30" s="7">
        <v>2</v>
      </c>
      <c r="J30" s="19" t="s">
        <v>133</v>
      </c>
    </row>
    <row r="31" spans="1:10" s="16" customFormat="1" ht="30" customHeight="1">
      <c r="A31" s="12">
        <v>29</v>
      </c>
      <c r="B31" s="10" t="s">
        <v>21</v>
      </c>
      <c r="C31" s="10" t="s">
        <v>7</v>
      </c>
      <c r="D31" s="10" t="s">
        <v>13</v>
      </c>
      <c r="E31" s="8" t="s">
        <v>90</v>
      </c>
      <c r="F31" s="9">
        <v>67.5</v>
      </c>
      <c r="G31" s="11">
        <v>76.8</v>
      </c>
      <c r="H31" s="11">
        <f t="shared" si="1"/>
        <v>73.08</v>
      </c>
      <c r="I31" s="7">
        <v>3</v>
      </c>
      <c r="J31" s="19" t="s">
        <v>133</v>
      </c>
    </row>
    <row r="32" spans="1:10" s="16" customFormat="1" ht="30" customHeight="1">
      <c r="A32" s="12">
        <v>30</v>
      </c>
      <c r="B32" s="17" t="s">
        <v>125</v>
      </c>
      <c r="C32" s="17" t="s">
        <v>4</v>
      </c>
      <c r="D32" s="17" t="s">
        <v>13</v>
      </c>
      <c r="E32" s="13" t="s">
        <v>86</v>
      </c>
      <c r="F32" s="14">
        <v>68.5</v>
      </c>
      <c r="G32" s="15">
        <v>75.599999999999994</v>
      </c>
      <c r="H32" s="15">
        <f t="shared" si="1"/>
        <v>72.759999999999991</v>
      </c>
      <c r="I32" s="12">
        <v>4</v>
      </c>
      <c r="J32" s="18" t="s">
        <v>134</v>
      </c>
    </row>
    <row r="33" spans="1:10" s="16" customFormat="1" ht="30" customHeight="1">
      <c r="A33" s="12">
        <v>31</v>
      </c>
      <c r="B33" s="17" t="s">
        <v>20</v>
      </c>
      <c r="C33" s="17" t="s">
        <v>7</v>
      </c>
      <c r="D33" s="17" t="s">
        <v>13</v>
      </c>
      <c r="E33" s="13" t="s">
        <v>89</v>
      </c>
      <c r="F33" s="14">
        <v>70.5</v>
      </c>
      <c r="G33" s="15">
        <v>73.8</v>
      </c>
      <c r="H33" s="15">
        <f t="shared" si="1"/>
        <v>72.47999999999999</v>
      </c>
      <c r="I33" s="12">
        <v>5</v>
      </c>
      <c r="J33" s="18" t="s">
        <v>134</v>
      </c>
    </row>
    <row r="34" spans="1:10" s="16" customFormat="1" ht="30" customHeight="1">
      <c r="A34" s="12">
        <v>32</v>
      </c>
      <c r="B34" s="17" t="s">
        <v>19</v>
      </c>
      <c r="C34" s="17" t="s">
        <v>7</v>
      </c>
      <c r="D34" s="17" t="s">
        <v>13</v>
      </c>
      <c r="E34" s="13" t="s">
        <v>88</v>
      </c>
      <c r="F34" s="14">
        <v>68</v>
      </c>
      <c r="G34" s="15">
        <v>75.400000000000006</v>
      </c>
      <c r="H34" s="15">
        <f t="shared" si="1"/>
        <v>72.44</v>
      </c>
      <c r="I34" s="12">
        <v>6</v>
      </c>
      <c r="J34" s="18" t="s">
        <v>134</v>
      </c>
    </row>
    <row r="35" spans="1:10" s="16" customFormat="1" ht="30" customHeight="1">
      <c r="A35" s="12">
        <v>33</v>
      </c>
      <c r="B35" s="17" t="s">
        <v>17</v>
      </c>
      <c r="C35" s="17" t="s">
        <v>7</v>
      </c>
      <c r="D35" s="17" t="s">
        <v>13</v>
      </c>
      <c r="E35" s="13" t="s">
        <v>85</v>
      </c>
      <c r="F35" s="14">
        <v>70</v>
      </c>
      <c r="G35" s="15">
        <v>72.599999999999994</v>
      </c>
      <c r="H35" s="15">
        <f t="shared" si="1"/>
        <v>71.56</v>
      </c>
      <c r="I35" s="12">
        <v>7</v>
      </c>
      <c r="J35" s="18" t="s">
        <v>134</v>
      </c>
    </row>
    <row r="36" spans="1:10" s="16" customFormat="1" ht="30" customHeight="1">
      <c r="A36" s="12">
        <v>34</v>
      </c>
      <c r="B36" s="17" t="s">
        <v>16</v>
      </c>
      <c r="C36" s="17" t="s">
        <v>7</v>
      </c>
      <c r="D36" s="17" t="s">
        <v>13</v>
      </c>
      <c r="E36" s="13" t="s">
        <v>84</v>
      </c>
      <c r="F36" s="14">
        <v>66</v>
      </c>
      <c r="G36" s="15">
        <v>72.2</v>
      </c>
      <c r="H36" s="15">
        <f t="shared" si="1"/>
        <v>69.72</v>
      </c>
      <c r="I36" s="12">
        <v>8</v>
      </c>
      <c r="J36" s="18" t="s">
        <v>134</v>
      </c>
    </row>
    <row r="37" spans="1:10" s="16" customFormat="1" ht="30" customHeight="1">
      <c r="A37" s="12">
        <v>35</v>
      </c>
      <c r="B37" s="17" t="s">
        <v>14</v>
      </c>
      <c r="C37" s="17" t="s">
        <v>7</v>
      </c>
      <c r="D37" s="17" t="s">
        <v>13</v>
      </c>
      <c r="E37" s="13" t="s">
        <v>82</v>
      </c>
      <c r="F37" s="14">
        <v>65.5</v>
      </c>
      <c r="G37" s="15">
        <v>72.400000000000006</v>
      </c>
      <c r="H37" s="15">
        <f t="shared" si="1"/>
        <v>69.640000000000015</v>
      </c>
      <c r="I37" s="12">
        <v>9</v>
      </c>
      <c r="J37" s="18" t="s">
        <v>134</v>
      </c>
    </row>
    <row r="38" spans="1:10" s="16" customFormat="1" ht="30" customHeight="1">
      <c r="A38" s="12">
        <v>36</v>
      </c>
      <c r="B38" s="10" t="s">
        <v>30</v>
      </c>
      <c r="C38" s="10" t="s">
        <v>4</v>
      </c>
      <c r="D38" s="10" t="s">
        <v>22</v>
      </c>
      <c r="E38" s="8" t="s">
        <v>98</v>
      </c>
      <c r="F38" s="9">
        <v>71.5</v>
      </c>
      <c r="G38" s="11">
        <v>81.2</v>
      </c>
      <c r="H38" s="11">
        <f t="shared" si="1"/>
        <v>77.319999999999993</v>
      </c>
      <c r="I38" s="7">
        <v>1</v>
      </c>
      <c r="J38" s="19" t="s">
        <v>133</v>
      </c>
    </row>
    <row r="39" spans="1:10" s="16" customFormat="1" ht="30" customHeight="1">
      <c r="A39" s="12">
        <v>37</v>
      </c>
      <c r="B39" s="10" t="s">
        <v>29</v>
      </c>
      <c r="C39" s="10" t="s">
        <v>4</v>
      </c>
      <c r="D39" s="10" t="s">
        <v>22</v>
      </c>
      <c r="E39" s="8" t="s">
        <v>97</v>
      </c>
      <c r="F39" s="9">
        <v>74.5</v>
      </c>
      <c r="G39" s="11">
        <v>77.599999999999994</v>
      </c>
      <c r="H39" s="11">
        <f t="shared" si="1"/>
        <v>76.36</v>
      </c>
      <c r="I39" s="7">
        <v>2</v>
      </c>
      <c r="J39" s="19" t="s">
        <v>133</v>
      </c>
    </row>
    <row r="40" spans="1:10" s="16" customFormat="1" ht="30" customHeight="1">
      <c r="A40" s="12">
        <v>38</v>
      </c>
      <c r="B40" s="10" t="s">
        <v>24</v>
      </c>
      <c r="C40" s="10" t="s">
        <v>4</v>
      </c>
      <c r="D40" s="10" t="s">
        <v>22</v>
      </c>
      <c r="E40" s="8" t="s">
        <v>92</v>
      </c>
      <c r="F40" s="9">
        <v>70</v>
      </c>
      <c r="G40" s="11">
        <v>78.599999999999994</v>
      </c>
      <c r="H40" s="11">
        <f t="shared" si="1"/>
        <v>75.16</v>
      </c>
      <c r="I40" s="7">
        <v>3</v>
      </c>
      <c r="J40" s="19" t="s">
        <v>133</v>
      </c>
    </row>
    <row r="41" spans="1:10" s="16" customFormat="1" ht="30" customHeight="1">
      <c r="A41" s="12">
        <v>39</v>
      </c>
      <c r="B41" s="17" t="s">
        <v>26</v>
      </c>
      <c r="C41" s="17" t="s">
        <v>4</v>
      </c>
      <c r="D41" s="17" t="s">
        <v>22</v>
      </c>
      <c r="E41" s="13" t="s">
        <v>94</v>
      </c>
      <c r="F41" s="14">
        <v>73</v>
      </c>
      <c r="G41" s="15">
        <v>76</v>
      </c>
      <c r="H41" s="15">
        <f t="shared" si="1"/>
        <v>74.800000000000011</v>
      </c>
      <c r="I41" s="12">
        <v>4</v>
      </c>
      <c r="J41" s="18" t="s">
        <v>134</v>
      </c>
    </row>
    <row r="42" spans="1:10" s="16" customFormat="1" ht="30" customHeight="1">
      <c r="A42" s="12">
        <v>40</v>
      </c>
      <c r="B42" s="17" t="s">
        <v>28</v>
      </c>
      <c r="C42" s="17" t="s">
        <v>4</v>
      </c>
      <c r="D42" s="17" t="s">
        <v>22</v>
      </c>
      <c r="E42" s="13" t="s">
        <v>96</v>
      </c>
      <c r="F42" s="14">
        <v>77.5</v>
      </c>
      <c r="G42" s="15">
        <v>72</v>
      </c>
      <c r="H42" s="15">
        <f t="shared" si="1"/>
        <v>74.199999999999989</v>
      </c>
      <c r="I42" s="12">
        <v>5</v>
      </c>
      <c r="J42" s="18" t="s">
        <v>134</v>
      </c>
    </row>
    <row r="43" spans="1:10" s="16" customFormat="1" ht="30" customHeight="1">
      <c r="A43" s="12">
        <v>41</v>
      </c>
      <c r="B43" s="17" t="s">
        <v>32</v>
      </c>
      <c r="C43" s="17" t="s">
        <v>4</v>
      </c>
      <c r="D43" s="17" t="s">
        <v>22</v>
      </c>
      <c r="E43" s="13" t="s">
        <v>100</v>
      </c>
      <c r="F43" s="14">
        <v>73</v>
      </c>
      <c r="G43" s="15">
        <v>74.400000000000006</v>
      </c>
      <c r="H43" s="15">
        <f t="shared" si="1"/>
        <v>73.84</v>
      </c>
      <c r="I43" s="12">
        <v>6</v>
      </c>
      <c r="J43" s="18" t="s">
        <v>134</v>
      </c>
    </row>
    <row r="44" spans="1:10" s="16" customFormat="1" ht="30" customHeight="1">
      <c r="A44" s="12">
        <v>42</v>
      </c>
      <c r="B44" s="17" t="s">
        <v>25</v>
      </c>
      <c r="C44" s="17" t="s">
        <v>7</v>
      </c>
      <c r="D44" s="17" t="s">
        <v>22</v>
      </c>
      <c r="E44" s="13" t="s">
        <v>93</v>
      </c>
      <c r="F44" s="14">
        <v>71.5</v>
      </c>
      <c r="G44" s="15">
        <v>74</v>
      </c>
      <c r="H44" s="15">
        <f t="shared" si="1"/>
        <v>73</v>
      </c>
      <c r="I44" s="12">
        <v>7</v>
      </c>
      <c r="J44" s="18" t="s">
        <v>134</v>
      </c>
    </row>
    <row r="45" spans="1:10" s="16" customFormat="1" ht="30" customHeight="1">
      <c r="A45" s="12">
        <v>43</v>
      </c>
      <c r="B45" s="17" t="s">
        <v>27</v>
      </c>
      <c r="C45" s="17" t="s">
        <v>4</v>
      </c>
      <c r="D45" s="17" t="s">
        <v>22</v>
      </c>
      <c r="E45" s="13" t="s">
        <v>95</v>
      </c>
      <c r="F45" s="14">
        <v>70</v>
      </c>
      <c r="G45" s="15">
        <v>74</v>
      </c>
      <c r="H45" s="15">
        <f t="shared" si="1"/>
        <v>72.400000000000006</v>
      </c>
      <c r="I45" s="12">
        <v>8</v>
      </c>
      <c r="J45" s="18" t="s">
        <v>134</v>
      </c>
    </row>
    <row r="46" spans="1:10" s="16" customFormat="1" ht="30" customHeight="1">
      <c r="A46" s="12">
        <v>44</v>
      </c>
      <c r="B46" s="17" t="s">
        <v>31</v>
      </c>
      <c r="C46" s="17" t="s">
        <v>7</v>
      </c>
      <c r="D46" s="17" t="s">
        <v>22</v>
      </c>
      <c r="E46" s="13" t="s">
        <v>99</v>
      </c>
      <c r="F46" s="14">
        <v>72</v>
      </c>
      <c r="G46" s="15">
        <v>72.599999999999994</v>
      </c>
      <c r="H46" s="15">
        <f t="shared" si="1"/>
        <v>72.36</v>
      </c>
      <c r="I46" s="12">
        <v>9</v>
      </c>
      <c r="J46" s="18" t="s">
        <v>134</v>
      </c>
    </row>
    <row r="47" spans="1:10" s="16" customFormat="1" ht="30" customHeight="1">
      <c r="A47" s="12">
        <v>45</v>
      </c>
      <c r="B47" s="17" t="s">
        <v>23</v>
      </c>
      <c r="C47" s="17" t="s">
        <v>4</v>
      </c>
      <c r="D47" s="17" t="s">
        <v>22</v>
      </c>
      <c r="E47" s="13" t="s">
        <v>91</v>
      </c>
      <c r="F47" s="14">
        <v>71</v>
      </c>
      <c r="G47" s="15">
        <v>71.400000000000006</v>
      </c>
      <c r="H47" s="15">
        <f t="shared" si="1"/>
        <v>71.240000000000009</v>
      </c>
      <c r="I47" s="12">
        <v>10</v>
      </c>
      <c r="J47" s="18" t="s">
        <v>134</v>
      </c>
    </row>
    <row r="48" spans="1:10" s="16" customFormat="1" ht="30" customHeight="1">
      <c r="A48" s="12">
        <v>46</v>
      </c>
      <c r="B48" s="10" t="s">
        <v>35</v>
      </c>
      <c r="C48" s="10" t="s">
        <v>7</v>
      </c>
      <c r="D48" s="10" t="s">
        <v>33</v>
      </c>
      <c r="E48" s="8" t="s">
        <v>102</v>
      </c>
      <c r="F48" s="9">
        <v>80.5</v>
      </c>
      <c r="G48" s="11">
        <v>72.8</v>
      </c>
      <c r="H48" s="11">
        <f t="shared" si="1"/>
        <v>75.88</v>
      </c>
      <c r="I48" s="7">
        <v>1</v>
      </c>
      <c r="J48" s="19" t="s">
        <v>133</v>
      </c>
    </row>
    <row r="49" spans="1:10" s="16" customFormat="1" ht="30" customHeight="1">
      <c r="A49" s="12">
        <v>47</v>
      </c>
      <c r="B49" s="10" t="s">
        <v>39</v>
      </c>
      <c r="C49" s="10" t="s">
        <v>4</v>
      </c>
      <c r="D49" s="10" t="s">
        <v>33</v>
      </c>
      <c r="E49" s="8" t="s">
        <v>106</v>
      </c>
      <c r="F49" s="9">
        <v>76</v>
      </c>
      <c r="G49" s="11">
        <v>74.599999999999994</v>
      </c>
      <c r="H49" s="11">
        <f t="shared" si="1"/>
        <v>75.16</v>
      </c>
      <c r="I49" s="7">
        <v>2</v>
      </c>
      <c r="J49" s="19" t="s">
        <v>133</v>
      </c>
    </row>
    <row r="50" spans="1:10" s="16" customFormat="1" ht="30" customHeight="1">
      <c r="A50" s="12">
        <v>48</v>
      </c>
      <c r="B50" s="17" t="s">
        <v>34</v>
      </c>
      <c r="C50" s="17" t="s">
        <v>7</v>
      </c>
      <c r="D50" s="17" t="s">
        <v>33</v>
      </c>
      <c r="E50" s="13" t="s">
        <v>101</v>
      </c>
      <c r="F50" s="14">
        <v>74.5</v>
      </c>
      <c r="G50" s="15">
        <v>75</v>
      </c>
      <c r="H50" s="15">
        <f t="shared" si="1"/>
        <v>74.8</v>
      </c>
      <c r="I50" s="12">
        <v>3</v>
      </c>
      <c r="J50" s="18" t="s">
        <v>134</v>
      </c>
    </row>
    <row r="51" spans="1:10" s="16" customFormat="1" ht="30" customHeight="1">
      <c r="A51" s="12">
        <v>49</v>
      </c>
      <c r="B51" s="17" t="s">
        <v>37</v>
      </c>
      <c r="C51" s="17" t="s">
        <v>4</v>
      </c>
      <c r="D51" s="17" t="s">
        <v>33</v>
      </c>
      <c r="E51" s="13" t="s">
        <v>104</v>
      </c>
      <c r="F51" s="14">
        <v>74</v>
      </c>
      <c r="G51" s="15">
        <v>75</v>
      </c>
      <c r="H51" s="15">
        <f t="shared" si="1"/>
        <v>74.599999999999994</v>
      </c>
      <c r="I51" s="12">
        <v>4</v>
      </c>
      <c r="J51" s="18" t="s">
        <v>134</v>
      </c>
    </row>
    <row r="52" spans="1:10" s="16" customFormat="1" ht="30" customHeight="1">
      <c r="A52" s="12">
        <v>50</v>
      </c>
      <c r="B52" s="17" t="s">
        <v>36</v>
      </c>
      <c r="C52" s="17" t="s">
        <v>4</v>
      </c>
      <c r="D52" s="17" t="s">
        <v>33</v>
      </c>
      <c r="E52" s="13" t="s">
        <v>103</v>
      </c>
      <c r="F52" s="14">
        <v>73</v>
      </c>
      <c r="G52" s="15">
        <v>75</v>
      </c>
      <c r="H52" s="15">
        <f t="shared" si="1"/>
        <v>74.2</v>
      </c>
      <c r="I52" s="12">
        <v>5</v>
      </c>
      <c r="J52" s="18" t="s">
        <v>134</v>
      </c>
    </row>
    <row r="53" spans="1:10" s="16" customFormat="1" ht="30" customHeight="1">
      <c r="A53" s="12">
        <v>51</v>
      </c>
      <c r="B53" s="17" t="s">
        <v>40</v>
      </c>
      <c r="C53" s="17" t="s">
        <v>4</v>
      </c>
      <c r="D53" s="17" t="s">
        <v>33</v>
      </c>
      <c r="E53" s="13" t="s">
        <v>107</v>
      </c>
      <c r="F53" s="14">
        <v>73</v>
      </c>
      <c r="G53" s="15">
        <v>73</v>
      </c>
      <c r="H53" s="15">
        <f t="shared" si="1"/>
        <v>73</v>
      </c>
      <c r="I53" s="12">
        <v>6</v>
      </c>
      <c r="J53" s="18" t="s">
        <v>134</v>
      </c>
    </row>
    <row r="54" spans="1:10" s="16" customFormat="1" ht="30" customHeight="1">
      <c r="A54" s="12">
        <v>52</v>
      </c>
      <c r="B54" s="17" t="s">
        <v>38</v>
      </c>
      <c r="C54" s="17" t="s">
        <v>4</v>
      </c>
      <c r="D54" s="17" t="s">
        <v>33</v>
      </c>
      <c r="E54" s="13" t="s">
        <v>105</v>
      </c>
      <c r="F54" s="14">
        <v>73</v>
      </c>
      <c r="G54" s="15" t="s">
        <v>131</v>
      </c>
      <c r="H54" s="15">
        <v>29.2</v>
      </c>
      <c r="I54" s="12">
        <v>7</v>
      </c>
      <c r="J54" s="18" t="s">
        <v>134</v>
      </c>
    </row>
  </sheetData>
  <sortState ref="B3:H54">
    <sortCondition ref="D3:D54" customList="工程管理,现场施工管理,泵站管理,物业管理,物业工程员,招商管理,招商员,工程员,旅游管理员,综合管理员"/>
    <sortCondition descending="1" ref="H3:H54"/>
  </sortState>
  <mergeCells count="1">
    <mergeCell ref="A1:J1"/>
  </mergeCells>
  <phoneticPr fontId="4" type="noConversion"/>
  <conditionalFormatting sqref="F2">
    <cfRule type="duplicateValues" dxfId="1" priority="2"/>
  </conditionalFormatting>
  <conditionalFormatting sqref="G2:J2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排序</vt:lpstr>
      <vt:lpstr>排序!Print_Titles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Administrator</cp:lastModifiedBy>
  <cp:lastPrinted>2021-03-23T09:29:38Z</cp:lastPrinted>
  <dcterms:created xsi:type="dcterms:W3CDTF">2020-11-23T01:49:00Z</dcterms:created>
  <dcterms:modified xsi:type="dcterms:W3CDTF">2021-04-26T07:44:33Z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