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_FilterDatabase" localSheetId="0" hidden="1">Sheet1!$A$1:$K$70</definedName>
  </definedNames>
  <calcPr calcId="144525"/>
</workbook>
</file>

<file path=xl/sharedStrings.xml><?xml version="1.0" encoding="utf-8"?>
<sst xmlns="http://schemas.openxmlformats.org/spreadsheetml/2006/main" count="323" uniqueCount="319">
  <si>
    <t>乌海市公安局海勃湾区分局公开招聘第二批警务辅助人员进入体检考察名单</t>
  </si>
  <si>
    <t>序号</t>
  </si>
  <si>
    <t>报名序号</t>
  </si>
  <si>
    <t>姓名</t>
  </si>
  <si>
    <t>出生日期</t>
  </si>
  <si>
    <t>笔试成绩</t>
  </si>
  <si>
    <t>加分项目</t>
  </si>
  <si>
    <t>笔试总成绩</t>
  </si>
  <si>
    <t>笔试*60%</t>
  </si>
  <si>
    <t>面试成绩</t>
  </si>
  <si>
    <t>面试*40%</t>
  </si>
  <si>
    <t>加权成绩</t>
  </si>
  <si>
    <t>00053</t>
  </si>
  <si>
    <t>纪皓中</t>
  </si>
  <si>
    <t>1995.08.19</t>
  </si>
  <si>
    <t>87.42</t>
  </si>
  <si>
    <t>00071</t>
  </si>
  <si>
    <t>吴明远</t>
  </si>
  <si>
    <t>1995.09.30</t>
  </si>
  <si>
    <t>85.90</t>
  </si>
  <si>
    <t>00703</t>
  </si>
  <si>
    <t>陈国庆</t>
  </si>
  <si>
    <t>1996.10.01</t>
  </si>
  <si>
    <t>00591</t>
  </si>
  <si>
    <t>何西敏</t>
  </si>
  <si>
    <t>1996.09.05</t>
  </si>
  <si>
    <t>87.86</t>
  </si>
  <si>
    <t>00475</t>
  </si>
  <si>
    <t>杨昊达</t>
  </si>
  <si>
    <t>1995.08.13</t>
  </si>
  <si>
    <t>83.44</t>
  </si>
  <si>
    <t>00887</t>
  </si>
  <si>
    <t>李志鹏</t>
  </si>
  <si>
    <t>1996.12.07</t>
  </si>
  <si>
    <t>87.54</t>
  </si>
  <si>
    <t>00230</t>
  </si>
  <si>
    <t>段柄汝</t>
  </si>
  <si>
    <t>1994.09.09</t>
  </si>
  <si>
    <t>81.88</t>
  </si>
  <si>
    <t>00105</t>
  </si>
  <si>
    <t>王旭超</t>
  </si>
  <si>
    <t>1996.02.25</t>
  </si>
  <si>
    <t>83.62</t>
  </si>
  <si>
    <t>00717</t>
  </si>
  <si>
    <t>王宇平</t>
  </si>
  <si>
    <t>1993.09.04</t>
  </si>
  <si>
    <t>83.06</t>
  </si>
  <si>
    <t>68.74</t>
  </si>
  <si>
    <t>00182</t>
  </si>
  <si>
    <t>崔笑天</t>
  </si>
  <si>
    <t>1995.11.18</t>
  </si>
  <si>
    <t>78.24</t>
  </si>
  <si>
    <t>00068</t>
  </si>
  <si>
    <t>付权有</t>
  </si>
  <si>
    <t>1998.04.14</t>
  </si>
  <si>
    <t>82.22</t>
  </si>
  <si>
    <t>00174</t>
  </si>
  <si>
    <t>李向南</t>
  </si>
  <si>
    <t>1996.05.24</t>
  </si>
  <si>
    <t>81.28</t>
  </si>
  <si>
    <t>00295</t>
  </si>
  <si>
    <t>董浩</t>
  </si>
  <si>
    <t>1999.05.20</t>
  </si>
  <si>
    <t>86.16</t>
  </si>
  <si>
    <t>68.00</t>
  </si>
  <si>
    <t>00102</t>
  </si>
  <si>
    <t>邢宇</t>
  </si>
  <si>
    <t>1994.09.17</t>
  </si>
  <si>
    <t>84.28</t>
  </si>
  <si>
    <t>00229</t>
  </si>
  <si>
    <t>田普洲</t>
  </si>
  <si>
    <t>1993.04.07</t>
  </si>
  <si>
    <t>81.84</t>
  </si>
  <si>
    <t>00423</t>
  </si>
  <si>
    <t>王柯清</t>
  </si>
  <si>
    <t>1998.01.14</t>
  </si>
  <si>
    <t>90.18</t>
  </si>
  <si>
    <t>67.72</t>
  </si>
  <si>
    <t>00667</t>
  </si>
  <si>
    <t>张宏宇</t>
  </si>
  <si>
    <t>1996.07.26</t>
  </si>
  <si>
    <t>85.58</t>
  </si>
  <si>
    <t>67.42</t>
  </si>
  <si>
    <t>00234</t>
  </si>
  <si>
    <t>乔震</t>
  </si>
  <si>
    <t>1999.03.09</t>
  </si>
  <si>
    <t>81.10</t>
  </si>
  <si>
    <t>67.34</t>
  </si>
  <si>
    <t>00134</t>
  </si>
  <si>
    <t>党爱民</t>
  </si>
  <si>
    <t>1997.12.12</t>
  </si>
  <si>
    <t>76.98</t>
  </si>
  <si>
    <t>00192</t>
  </si>
  <si>
    <t>王浩</t>
  </si>
  <si>
    <t>1996.08.29</t>
  </si>
  <si>
    <t>80.40</t>
  </si>
  <si>
    <t>00310</t>
  </si>
  <si>
    <t>周迦南</t>
  </si>
  <si>
    <t>1994.10.26</t>
  </si>
  <si>
    <t>82.88</t>
  </si>
  <si>
    <t>66.60</t>
  </si>
  <si>
    <t>00010</t>
  </si>
  <si>
    <t>马成功</t>
  </si>
  <si>
    <t>1997.03.21</t>
  </si>
  <si>
    <t>80.50</t>
  </si>
  <si>
    <t>66.48</t>
  </si>
  <si>
    <t>00142</t>
  </si>
  <si>
    <t>李晓楠</t>
  </si>
  <si>
    <t>1996.09.08</t>
  </si>
  <si>
    <t>80.56</t>
  </si>
  <si>
    <t>00023</t>
  </si>
  <si>
    <t>李晓柠</t>
  </si>
  <si>
    <t>1993.02.03</t>
  </si>
  <si>
    <t>75.66</t>
  </si>
  <si>
    <t>66.28</t>
  </si>
  <si>
    <t>00564</t>
  </si>
  <si>
    <t>贺志弘</t>
  </si>
  <si>
    <t>1998.11.14</t>
  </si>
  <si>
    <t>83.92</t>
  </si>
  <si>
    <t>66.15</t>
  </si>
  <si>
    <t>00621</t>
  </si>
  <si>
    <t>王宇飞</t>
  </si>
  <si>
    <t>1997.01.05</t>
  </si>
  <si>
    <t>82.70</t>
  </si>
  <si>
    <t>65.65</t>
  </si>
  <si>
    <t>00074</t>
  </si>
  <si>
    <t>董松霖</t>
  </si>
  <si>
    <t>2000.04.29</t>
  </si>
  <si>
    <t>82.68</t>
  </si>
  <si>
    <t>00334</t>
  </si>
  <si>
    <t>张永强</t>
  </si>
  <si>
    <t>1995.02.15</t>
  </si>
  <si>
    <t>00530</t>
  </si>
  <si>
    <t>贾杰</t>
  </si>
  <si>
    <t>1995.08.23</t>
  </si>
  <si>
    <t>74.58</t>
  </si>
  <si>
    <t>00207</t>
  </si>
  <si>
    <t>王明春</t>
  </si>
  <si>
    <t>1997.01.28</t>
  </si>
  <si>
    <t>76.44</t>
  </si>
  <si>
    <t>00171</t>
  </si>
  <si>
    <t>苏时</t>
  </si>
  <si>
    <t>1997.12.11</t>
  </si>
  <si>
    <t>79.08</t>
  </si>
  <si>
    <t>64.82</t>
  </si>
  <si>
    <t>00488</t>
  </si>
  <si>
    <t>张冬</t>
  </si>
  <si>
    <t>1994.04.16</t>
  </si>
  <si>
    <t>80.28</t>
  </si>
  <si>
    <t>00437</t>
  </si>
  <si>
    <t>程培鑫</t>
  </si>
  <si>
    <t>1999.08.18</t>
  </si>
  <si>
    <t>73.54</t>
  </si>
  <si>
    <t>64.73</t>
  </si>
  <si>
    <t>00216</t>
  </si>
  <si>
    <t>贾昊霖</t>
  </si>
  <si>
    <t>1996.11.18</t>
  </si>
  <si>
    <t>85.60</t>
  </si>
  <si>
    <t>64.50</t>
  </si>
  <si>
    <t>00100</t>
  </si>
  <si>
    <t>王虎威</t>
  </si>
  <si>
    <t>1995.08.14</t>
  </si>
  <si>
    <t>81.48</t>
  </si>
  <si>
    <t>64.46</t>
  </si>
  <si>
    <t>00601</t>
  </si>
  <si>
    <t>赵云峰</t>
  </si>
  <si>
    <t>1994.02.01</t>
  </si>
  <si>
    <t>82.14</t>
  </si>
  <si>
    <t>64.37</t>
  </si>
  <si>
    <t>00137</t>
  </si>
  <si>
    <t>于家乐</t>
  </si>
  <si>
    <t>1998.06.05</t>
  </si>
  <si>
    <t>79.30</t>
  </si>
  <si>
    <t>64.32</t>
  </si>
  <si>
    <t>00249</t>
  </si>
  <si>
    <t>杜欣键</t>
  </si>
  <si>
    <t>1997.05.02</t>
  </si>
  <si>
    <t>83.88</t>
  </si>
  <si>
    <t>64.22</t>
  </si>
  <si>
    <t>00766</t>
  </si>
  <si>
    <t>马鑫居</t>
  </si>
  <si>
    <t>1996.08.10</t>
  </si>
  <si>
    <t>83.90</t>
  </si>
  <si>
    <t>64.11</t>
  </si>
  <si>
    <t>00050</t>
  </si>
  <si>
    <t>李晓阳</t>
  </si>
  <si>
    <t>1995.05.13</t>
  </si>
  <si>
    <t>80.96</t>
  </si>
  <si>
    <t>64.09</t>
  </si>
  <si>
    <t>00366</t>
  </si>
  <si>
    <t>郭宇恒</t>
  </si>
  <si>
    <t>1998.01.08</t>
  </si>
  <si>
    <t>77.36</t>
  </si>
  <si>
    <t>63.88</t>
  </si>
  <si>
    <t>00156</t>
  </si>
  <si>
    <t>刘毅</t>
  </si>
  <si>
    <t>1993.08.15</t>
  </si>
  <si>
    <t>79.38</t>
  </si>
  <si>
    <t>63.64</t>
  </si>
  <si>
    <t>00674</t>
  </si>
  <si>
    <t>吕震</t>
  </si>
  <si>
    <t>1997.11.29</t>
  </si>
  <si>
    <t>84.30</t>
  </si>
  <si>
    <t>63.58</t>
  </si>
  <si>
    <t>00041</t>
  </si>
  <si>
    <t>韩博智</t>
  </si>
  <si>
    <t>1994.03.06</t>
  </si>
  <si>
    <t>80.76</t>
  </si>
  <si>
    <t>63.53</t>
  </si>
  <si>
    <t>00284</t>
  </si>
  <si>
    <t>魏则勋</t>
  </si>
  <si>
    <t>1995.10.31</t>
  </si>
  <si>
    <t>77.88</t>
  </si>
  <si>
    <t>63.49</t>
  </si>
  <si>
    <t>00769</t>
  </si>
  <si>
    <t>杨永刚</t>
  </si>
  <si>
    <t>1995.10.22</t>
  </si>
  <si>
    <t>73.86</t>
  </si>
  <si>
    <t>63.46</t>
  </si>
  <si>
    <t>00051</t>
  </si>
  <si>
    <t>刘泽昊</t>
  </si>
  <si>
    <t>1996.09.04</t>
  </si>
  <si>
    <t>87.10</t>
  </si>
  <si>
    <t>63.41</t>
  </si>
  <si>
    <t>00262</t>
  </si>
  <si>
    <t>韩磊</t>
  </si>
  <si>
    <t>1995.02.18</t>
  </si>
  <si>
    <t>82.84</t>
  </si>
  <si>
    <t>63.39</t>
  </si>
  <si>
    <t>00519</t>
  </si>
  <si>
    <t>杜旭东</t>
  </si>
  <si>
    <t>1997.03.18</t>
  </si>
  <si>
    <t>83.02</t>
  </si>
  <si>
    <t>00159</t>
  </si>
  <si>
    <t>刘洋</t>
  </si>
  <si>
    <t>1994.12.03</t>
  </si>
  <si>
    <t>76.50</t>
  </si>
  <si>
    <t>63.32</t>
  </si>
  <si>
    <t>00099</t>
  </si>
  <si>
    <t>王鹏</t>
  </si>
  <si>
    <t>1998.03.02</t>
  </si>
  <si>
    <t>78.00</t>
  </si>
  <si>
    <t>63.31</t>
  </si>
  <si>
    <t>00587</t>
  </si>
  <si>
    <t>裴杰</t>
  </si>
  <si>
    <t>1998.06.13</t>
  </si>
  <si>
    <t>77.76</t>
  </si>
  <si>
    <t>62.98</t>
  </si>
  <si>
    <t>00635</t>
  </si>
  <si>
    <t>田海乐</t>
  </si>
  <si>
    <t>1997.03.09</t>
  </si>
  <si>
    <t>84.20</t>
  </si>
  <si>
    <t>62.88</t>
  </si>
  <si>
    <t>00127</t>
  </si>
  <si>
    <t>张先越</t>
  </si>
  <si>
    <t>1997.04.06</t>
  </si>
  <si>
    <t>81.34</t>
  </si>
  <si>
    <t>00287</t>
  </si>
  <si>
    <t>马新</t>
  </si>
  <si>
    <t>1995.03.12</t>
  </si>
  <si>
    <t>83.52</t>
  </si>
  <si>
    <t>62.66</t>
  </si>
  <si>
    <t>00111</t>
  </si>
  <si>
    <t>张洪铭</t>
  </si>
  <si>
    <t>1995.12.22</t>
  </si>
  <si>
    <t>75.00</t>
  </si>
  <si>
    <t>00491</t>
  </si>
  <si>
    <t>范玉伟</t>
  </si>
  <si>
    <t>1993.11.12</t>
  </si>
  <si>
    <t>79.96</t>
  </si>
  <si>
    <t>62.50</t>
  </si>
  <si>
    <t>00483</t>
  </si>
  <si>
    <t>雒天奇</t>
  </si>
  <si>
    <t>1997.04.08</t>
  </si>
  <si>
    <t>80.44</t>
  </si>
  <si>
    <t>62.46</t>
  </si>
  <si>
    <t>00025</t>
  </si>
  <si>
    <t>苏沛燃</t>
  </si>
  <si>
    <t>1996.01.19</t>
  </si>
  <si>
    <t>83.24</t>
  </si>
  <si>
    <t>00213</t>
  </si>
  <si>
    <t>孔繁江</t>
  </si>
  <si>
    <t>1994.02.19</t>
  </si>
  <si>
    <t>83.70</t>
  </si>
  <si>
    <t>62.41</t>
  </si>
  <si>
    <t>00470</t>
  </si>
  <si>
    <t>马璁</t>
  </si>
  <si>
    <t>1995.12.26</t>
  </si>
  <si>
    <t>77.56</t>
  </si>
  <si>
    <t>00264</t>
  </si>
  <si>
    <t>1996.10.07</t>
  </si>
  <si>
    <t>79.62</t>
  </si>
  <si>
    <t>62.26</t>
  </si>
  <si>
    <t>00046</t>
  </si>
  <si>
    <t>杜增杰</t>
  </si>
  <si>
    <t>1997.03.15</t>
  </si>
  <si>
    <t>84.64</t>
  </si>
  <si>
    <t>62.19</t>
  </si>
  <si>
    <t>00032</t>
  </si>
  <si>
    <t>王志强</t>
  </si>
  <si>
    <t>1993.08.23</t>
  </si>
  <si>
    <t>80.36</t>
  </si>
  <si>
    <t>62.16</t>
  </si>
  <si>
    <t>00536</t>
  </si>
  <si>
    <t>王嵛</t>
  </si>
  <si>
    <t>1998.12.19</t>
  </si>
  <si>
    <t>00052</t>
  </si>
  <si>
    <t>任景裕</t>
  </si>
  <si>
    <t>1997.05.06</t>
  </si>
  <si>
    <t>80.14</t>
  </si>
  <si>
    <t>00129</t>
  </si>
  <si>
    <t>杨钧钰</t>
  </si>
  <si>
    <t>1996.04.28</t>
  </si>
  <si>
    <t>76.14</t>
  </si>
  <si>
    <t>61.87</t>
  </si>
  <si>
    <t>00770</t>
  </si>
  <si>
    <t>王袆</t>
  </si>
  <si>
    <t>1996.04.27</t>
  </si>
  <si>
    <t>78.32</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</si>
</sst>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b/>
      <sz val="20"/>
      <name val="宋"/>
      <charset val="134"/>
    </font>
    <font>
      <b/>
      <sz val="12"/>
      <name val="宋"/>
      <charset val="134"/>
    </font>
    <font>
      <sz val="12"/>
      <name val="宋"/>
      <charset val="134"/>
    </font>
    <font>
      <sz val="14"/>
      <color theme="1"/>
      <name val="仿宋_GB2312"/>
      <charset val="134"/>
    </font>
    <font>
      <sz val="14"/>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6" borderId="0" applyNumberFormat="0" applyBorder="0" applyAlignment="0" applyProtection="0">
      <alignment vertical="center"/>
    </xf>
    <xf numFmtId="0" fontId="21"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7" applyNumberFormat="0" applyFont="0" applyAlignment="0" applyProtection="0">
      <alignment vertical="center"/>
    </xf>
    <xf numFmtId="0" fontId="14" fillId="2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5" applyNumberFormat="0" applyFill="0" applyAlignment="0" applyProtection="0">
      <alignment vertical="center"/>
    </xf>
    <xf numFmtId="0" fontId="8" fillId="0" borderId="5" applyNumberFormat="0" applyFill="0" applyAlignment="0" applyProtection="0">
      <alignment vertical="center"/>
    </xf>
    <xf numFmtId="0" fontId="14" fillId="21" borderId="0" applyNumberFormat="0" applyBorder="0" applyAlignment="0" applyProtection="0">
      <alignment vertical="center"/>
    </xf>
    <xf numFmtId="0" fontId="11" fillId="0" borderId="9" applyNumberFormat="0" applyFill="0" applyAlignment="0" applyProtection="0">
      <alignment vertical="center"/>
    </xf>
    <xf numFmtId="0" fontId="14" fillId="20" borderId="0" applyNumberFormat="0" applyBorder="0" applyAlignment="0" applyProtection="0">
      <alignment vertical="center"/>
    </xf>
    <xf numFmtId="0" fontId="15" fillId="14" borderId="6" applyNumberFormat="0" applyAlignment="0" applyProtection="0">
      <alignment vertical="center"/>
    </xf>
    <xf numFmtId="0" fontId="24" fillId="14" borderId="10" applyNumberFormat="0" applyAlignment="0" applyProtection="0">
      <alignment vertical="center"/>
    </xf>
    <xf numFmtId="0" fontId="7" fillId="6" borderId="4" applyNumberFormat="0" applyAlignment="0" applyProtection="0">
      <alignment vertical="center"/>
    </xf>
    <xf numFmtId="0" fontId="6" fillId="25" borderId="0" applyNumberFormat="0" applyBorder="0" applyAlignment="0" applyProtection="0">
      <alignment vertical="center"/>
    </xf>
    <xf numFmtId="0" fontId="14" fillId="13" borderId="0" applyNumberFormat="0" applyBorder="0" applyAlignment="0" applyProtection="0">
      <alignment vertical="center"/>
    </xf>
    <xf numFmtId="0" fontId="23" fillId="0" borderId="11" applyNumberFormat="0" applyFill="0" applyAlignment="0" applyProtection="0">
      <alignment vertical="center"/>
    </xf>
    <xf numFmtId="0" fontId="17" fillId="0" borderId="8" applyNumberFormat="0" applyFill="0" applyAlignment="0" applyProtection="0">
      <alignment vertical="center"/>
    </xf>
    <xf numFmtId="0" fontId="22" fillId="24" borderId="0" applyNumberFormat="0" applyBorder="0" applyAlignment="0" applyProtection="0">
      <alignment vertical="center"/>
    </xf>
    <xf numFmtId="0" fontId="20" fillId="19" borderId="0" applyNumberFormat="0" applyBorder="0" applyAlignment="0" applyProtection="0">
      <alignment vertical="center"/>
    </xf>
    <xf numFmtId="0" fontId="6" fillId="32" borderId="0" applyNumberFormat="0" applyBorder="0" applyAlignment="0" applyProtection="0">
      <alignment vertical="center"/>
    </xf>
    <xf numFmtId="0" fontId="14"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7" borderId="0" applyNumberFormat="0" applyBorder="0" applyAlignment="0" applyProtection="0">
      <alignment vertical="center"/>
    </xf>
    <xf numFmtId="0" fontId="14" fillId="16" borderId="0" applyNumberFormat="0" applyBorder="0" applyAlignment="0" applyProtection="0">
      <alignment vertical="center"/>
    </xf>
    <xf numFmtId="0" fontId="6" fillId="7" borderId="0" applyNumberFormat="0" applyBorder="0" applyAlignment="0" applyProtection="0">
      <alignment vertical="center"/>
    </xf>
    <xf numFmtId="0" fontId="14" fillId="18" borderId="0" applyNumberFormat="0" applyBorder="0" applyAlignment="0" applyProtection="0">
      <alignment vertical="center"/>
    </xf>
  </cellStyleXfs>
  <cellXfs count="14">
    <xf numFmtId="0" fontId="0" fillId="0" borderId="0" xfId="0">
      <alignment vertical="center"/>
    </xf>
    <xf numFmtId="49" fontId="0" fillId="0" borderId="0" xfId="0" applyNumberFormat="1">
      <alignment vertical="center"/>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1" xfId="0" applyFont="1" applyBorder="1" applyAlignment="1">
      <alignment horizontal="center" vertical="center"/>
    </xf>
    <xf numFmtId="49" fontId="1" fillId="0" borderId="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0"/>
  <sheetViews>
    <sheetView tabSelected="1" workbookViewId="0">
      <selection activeCell="B11" sqref="B11"/>
    </sheetView>
  </sheetViews>
  <sheetFormatPr defaultColWidth="9" defaultRowHeight="13.5"/>
  <cols>
    <col min="1" max="1" width="8.73333333333333" customWidth="1"/>
    <col min="2" max="2" width="18.4083333333333" customWidth="1"/>
    <col min="3" max="3" width="17.1666666666667" customWidth="1"/>
    <col min="4" max="4" width="25.3833333333333" customWidth="1"/>
    <col min="5" max="5" width="15" hidden="1" customWidth="1"/>
    <col min="6" max="6" width="12.6666666666667" hidden="1" customWidth="1"/>
    <col min="7" max="7" width="15" hidden="1" customWidth="1"/>
    <col min="8" max="8" width="12.925" hidden="1" customWidth="1"/>
    <col min="9" max="9" width="12.8" style="1" hidden="1" customWidth="1"/>
    <col min="10" max="10" width="13.3166666666667" hidden="1" customWidth="1"/>
    <col min="11" max="11" width="19.875" style="1" customWidth="1"/>
  </cols>
  <sheetData>
    <row r="1" ht="69" customHeight="1" spans="1:11">
      <c r="A1" s="2" t="s">
        <v>0</v>
      </c>
      <c r="B1" s="2"/>
      <c r="C1" s="2"/>
      <c r="D1" s="2"/>
      <c r="E1" s="2"/>
      <c r="F1" s="2"/>
      <c r="G1" s="2"/>
      <c r="H1" s="2"/>
      <c r="I1" s="10"/>
      <c r="J1" s="2"/>
      <c r="K1" s="10"/>
    </row>
    <row r="2" ht="20" customHeight="1" spans="1:11">
      <c r="A2" s="3" t="s">
        <v>1</v>
      </c>
      <c r="B2" s="3" t="s">
        <v>2</v>
      </c>
      <c r="C2" s="3" t="s">
        <v>3</v>
      </c>
      <c r="D2" s="3" t="s">
        <v>4</v>
      </c>
      <c r="E2" s="4" t="s">
        <v>5</v>
      </c>
      <c r="F2" s="3" t="s">
        <v>6</v>
      </c>
      <c r="G2" s="3" t="s">
        <v>7</v>
      </c>
      <c r="H2" s="3" t="s">
        <v>8</v>
      </c>
      <c r="I2" s="11" t="s">
        <v>9</v>
      </c>
      <c r="J2" s="3" t="s">
        <v>10</v>
      </c>
      <c r="K2" s="11" t="s">
        <v>11</v>
      </c>
    </row>
    <row r="3" ht="18.75" spans="1:11">
      <c r="A3" s="5">
        <v>1</v>
      </c>
      <c r="B3" s="6" t="s">
        <v>12</v>
      </c>
      <c r="C3" s="6" t="s">
        <v>13</v>
      </c>
      <c r="D3" s="6" t="s">
        <v>14</v>
      </c>
      <c r="E3" s="7">
        <v>63.01</v>
      </c>
      <c r="F3" s="5"/>
      <c r="G3" s="7">
        <v>63.01</v>
      </c>
      <c r="H3" s="5">
        <f t="shared" ref="H3:H66" si="0">G3*0.6</f>
        <v>37.806</v>
      </c>
      <c r="I3" s="12" t="s">
        <v>15</v>
      </c>
      <c r="J3" s="5">
        <f t="shared" ref="J3:J66" si="1">I3*0.4</f>
        <v>34.968</v>
      </c>
      <c r="K3" s="12">
        <v>72.77</v>
      </c>
    </row>
    <row r="4" ht="18.75" spans="1:11">
      <c r="A4" s="5">
        <v>2</v>
      </c>
      <c r="B4" s="6" t="s">
        <v>16</v>
      </c>
      <c r="C4" s="6" t="s">
        <v>17</v>
      </c>
      <c r="D4" s="6" t="s">
        <v>18</v>
      </c>
      <c r="E4" s="7">
        <v>59.68</v>
      </c>
      <c r="F4" s="5"/>
      <c r="G4" s="7">
        <v>59.68</v>
      </c>
      <c r="H4" s="5">
        <f t="shared" si="0"/>
        <v>35.808</v>
      </c>
      <c r="I4" s="12" t="s">
        <v>19</v>
      </c>
      <c r="J4" s="5">
        <f t="shared" si="1"/>
        <v>34.36</v>
      </c>
      <c r="K4" s="12">
        <v>70.17</v>
      </c>
    </row>
    <row r="5" ht="18.75" spans="1:11">
      <c r="A5" s="5">
        <v>3</v>
      </c>
      <c r="B5" s="6" t="s">
        <v>20</v>
      </c>
      <c r="C5" s="6" t="s">
        <v>21</v>
      </c>
      <c r="D5" s="6" t="s">
        <v>22</v>
      </c>
      <c r="E5" s="7">
        <v>64.29</v>
      </c>
      <c r="F5" s="5"/>
      <c r="G5" s="7">
        <v>64.29</v>
      </c>
      <c r="H5" s="5">
        <f t="shared" si="0"/>
        <v>38.574</v>
      </c>
      <c r="I5" s="5">
        <v>78.58</v>
      </c>
      <c r="J5" s="5">
        <f t="shared" si="1"/>
        <v>31.432</v>
      </c>
      <c r="K5" s="12">
        <v>70.01</v>
      </c>
    </row>
    <row r="6" ht="18.75" spans="1:11">
      <c r="A6" s="5">
        <v>4</v>
      </c>
      <c r="B6" s="6" t="s">
        <v>23</v>
      </c>
      <c r="C6" s="6" t="s">
        <v>24</v>
      </c>
      <c r="D6" s="6" t="s">
        <v>25</v>
      </c>
      <c r="E6" s="7">
        <v>57.45</v>
      </c>
      <c r="F6" s="5"/>
      <c r="G6" s="5">
        <v>57.45</v>
      </c>
      <c r="H6" s="5">
        <f t="shared" si="0"/>
        <v>34.47</v>
      </c>
      <c r="I6" s="12" t="s">
        <v>26</v>
      </c>
      <c r="J6" s="5">
        <f t="shared" si="1"/>
        <v>35.144</v>
      </c>
      <c r="K6" s="12">
        <v>69.61</v>
      </c>
    </row>
    <row r="7" ht="18.75" spans="1:11">
      <c r="A7" s="5">
        <v>5</v>
      </c>
      <c r="B7" s="6" t="s">
        <v>27</v>
      </c>
      <c r="C7" s="6" t="s">
        <v>28</v>
      </c>
      <c r="D7" s="6" t="s">
        <v>29</v>
      </c>
      <c r="E7" s="7">
        <v>60.35</v>
      </c>
      <c r="F7" s="5"/>
      <c r="G7" s="7">
        <v>60.35</v>
      </c>
      <c r="H7" s="5">
        <f t="shared" si="0"/>
        <v>36.21</v>
      </c>
      <c r="I7" s="12" t="s">
        <v>30</v>
      </c>
      <c r="J7" s="5">
        <f t="shared" si="1"/>
        <v>33.376</v>
      </c>
      <c r="K7" s="12">
        <v>69.59</v>
      </c>
    </row>
    <row r="8" ht="18.75" spans="1:11">
      <c r="A8" s="5">
        <v>6</v>
      </c>
      <c r="B8" s="6" t="s">
        <v>31</v>
      </c>
      <c r="C8" s="6" t="s">
        <v>32</v>
      </c>
      <c r="D8" s="6" t="s">
        <v>33</v>
      </c>
      <c r="E8" s="7">
        <v>57.54</v>
      </c>
      <c r="F8" s="5"/>
      <c r="G8" s="7">
        <v>57.54</v>
      </c>
      <c r="H8" s="5">
        <f t="shared" si="0"/>
        <v>34.524</v>
      </c>
      <c r="I8" s="12" t="s">
        <v>34</v>
      </c>
      <c r="J8" s="5">
        <f t="shared" si="1"/>
        <v>35.016</v>
      </c>
      <c r="K8" s="12">
        <f>H8+J8</f>
        <v>69.54</v>
      </c>
    </row>
    <row r="9" ht="18.75" spans="1:11">
      <c r="A9" s="5">
        <v>7</v>
      </c>
      <c r="B9" s="6" t="s">
        <v>35</v>
      </c>
      <c r="C9" s="6" t="s">
        <v>36</v>
      </c>
      <c r="D9" s="6" t="s">
        <v>37</v>
      </c>
      <c r="E9" s="7">
        <v>55.97</v>
      </c>
      <c r="F9" s="5">
        <v>5</v>
      </c>
      <c r="G9" s="5">
        <f>F9+E9</f>
        <v>60.97</v>
      </c>
      <c r="H9" s="5">
        <f t="shared" si="0"/>
        <v>36.582</v>
      </c>
      <c r="I9" s="12" t="s">
        <v>38</v>
      </c>
      <c r="J9" s="5">
        <f t="shared" si="1"/>
        <v>32.752</v>
      </c>
      <c r="K9" s="12">
        <v>69.33</v>
      </c>
    </row>
    <row r="10" ht="18.75" spans="1:11">
      <c r="A10" s="5">
        <v>8</v>
      </c>
      <c r="B10" s="6" t="s">
        <v>39</v>
      </c>
      <c r="C10" s="6" t="s">
        <v>40</v>
      </c>
      <c r="D10" s="6" t="s">
        <v>41</v>
      </c>
      <c r="E10" s="7">
        <v>59.68</v>
      </c>
      <c r="F10" s="5"/>
      <c r="G10" s="7">
        <v>59.68</v>
      </c>
      <c r="H10" s="5">
        <f t="shared" si="0"/>
        <v>35.808</v>
      </c>
      <c r="I10" s="12" t="s">
        <v>42</v>
      </c>
      <c r="J10" s="5">
        <f t="shared" si="1"/>
        <v>33.448</v>
      </c>
      <c r="K10" s="12">
        <v>69.26</v>
      </c>
    </row>
    <row r="11" ht="18.75" spans="1:11">
      <c r="A11" s="5">
        <v>9</v>
      </c>
      <c r="B11" s="6" t="s">
        <v>43</v>
      </c>
      <c r="C11" s="6" t="s">
        <v>44</v>
      </c>
      <c r="D11" s="6" t="s">
        <v>45</v>
      </c>
      <c r="E11" s="7">
        <v>54.2</v>
      </c>
      <c r="F11" s="5">
        <v>5</v>
      </c>
      <c r="G11" s="7">
        <f>F11+E11</f>
        <v>59.2</v>
      </c>
      <c r="H11" s="5">
        <f t="shared" si="0"/>
        <v>35.52</v>
      </c>
      <c r="I11" s="12" t="s">
        <v>46</v>
      </c>
      <c r="J11" s="5">
        <f t="shared" si="1"/>
        <v>33.224</v>
      </c>
      <c r="K11" s="12" t="s">
        <v>47</v>
      </c>
    </row>
    <row r="12" ht="18.75" spans="1:11">
      <c r="A12" s="5">
        <v>10</v>
      </c>
      <c r="B12" s="6" t="s">
        <v>48</v>
      </c>
      <c r="C12" s="6" t="s">
        <v>49</v>
      </c>
      <c r="D12" s="6" t="s">
        <v>50</v>
      </c>
      <c r="E12" s="7">
        <v>57.38</v>
      </c>
      <c r="F12" s="5">
        <v>5</v>
      </c>
      <c r="G12" s="7">
        <f>F12+E12</f>
        <v>62.38</v>
      </c>
      <c r="H12" s="5">
        <f t="shared" si="0"/>
        <v>37.428</v>
      </c>
      <c r="I12" s="12" t="s">
        <v>51</v>
      </c>
      <c r="J12" s="5">
        <f t="shared" si="1"/>
        <v>31.296</v>
      </c>
      <c r="K12" s="12">
        <v>68.72</v>
      </c>
    </row>
    <row r="13" ht="18.75" spans="1:11">
      <c r="A13" s="5">
        <v>11</v>
      </c>
      <c r="B13" s="6" t="s">
        <v>52</v>
      </c>
      <c r="C13" s="6" t="s">
        <v>53</v>
      </c>
      <c r="D13" s="6" t="s">
        <v>54</v>
      </c>
      <c r="E13" s="7">
        <v>54.62</v>
      </c>
      <c r="F13" s="5">
        <v>5</v>
      </c>
      <c r="G13" s="7">
        <f>F13+E13</f>
        <v>59.62</v>
      </c>
      <c r="H13" s="5">
        <f t="shared" si="0"/>
        <v>35.772</v>
      </c>
      <c r="I13" s="12" t="s">
        <v>55</v>
      </c>
      <c r="J13" s="5">
        <f t="shared" si="1"/>
        <v>32.888</v>
      </c>
      <c r="K13" s="12">
        <f>H13+J13</f>
        <v>68.66</v>
      </c>
    </row>
    <row r="14" ht="18.75" spans="1:11">
      <c r="A14" s="5">
        <v>12</v>
      </c>
      <c r="B14" s="6" t="s">
        <v>56</v>
      </c>
      <c r="C14" s="6" t="s">
        <v>57</v>
      </c>
      <c r="D14" s="6" t="s">
        <v>58</v>
      </c>
      <c r="E14" s="7">
        <v>59.67</v>
      </c>
      <c r="F14" s="5"/>
      <c r="G14" s="5">
        <v>59.67</v>
      </c>
      <c r="H14" s="5">
        <f t="shared" si="0"/>
        <v>35.802</v>
      </c>
      <c r="I14" s="12" t="s">
        <v>59</v>
      </c>
      <c r="J14" s="5">
        <f t="shared" si="1"/>
        <v>32.512</v>
      </c>
      <c r="K14" s="12">
        <v>68.31</v>
      </c>
    </row>
    <row r="15" ht="18.75" spans="1:11">
      <c r="A15" s="5">
        <v>13</v>
      </c>
      <c r="B15" s="6" t="s">
        <v>60</v>
      </c>
      <c r="C15" s="6" t="s">
        <v>61</v>
      </c>
      <c r="D15" s="6" t="s">
        <v>62</v>
      </c>
      <c r="E15" s="7">
        <v>55.9</v>
      </c>
      <c r="F15" s="5"/>
      <c r="G15" s="7">
        <v>55.9</v>
      </c>
      <c r="H15" s="5">
        <f t="shared" si="0"/>
        <v>33.54</v>
      </c>
      <c r="I15" s="12" t="s">
        <v>63</v>
      </c>
      <c r="J15" s="5">
        <f t="shared" si="1"/>
        <v>34.464</v>
      </c>
      <c r="K15" s="12" t="s">
        <v>64</v>
      </c>
    </row>
    <row r="16" ht="18.75" spans="1:11">
      <c r="A16" s="5">
        <v>14</v>
      </c>
      <c r="B16" s="6" t="s">
        <v>65</v>
      </c>
      <c r="C16" s="6" t="s">
        <v>66</v>
      </c>
      <c r="D16" s="6" t="s">
        <v>67</v>
      </c>
      <c r="E16" s="7">
        <v>56.75</v>
      </c>
      <c r="F16" s="5"/>
      <c r="G16" s="7">
        <v>56.75</v>
      </c>
      <c r="H16" s="5">
        <f t="shared" si="0"/>
        <v>34.05</v>
      </c>
      <c r="I16" s="12" t="s">
        <v>68</v>
      </c>
      <c r="J16" s="5">
        <f t="shared" si="1"/>
        <v>33.712</v>
      </c>
      <c r="K16" s="12">
        <v>67.76</v>
      </c>
    </row>
    <row r="17" ht="18.75" spans="1:11">
      <c r="A17" s="5">
        <v>15</v>
      </c>
      <c r="B17" s="6" t="s">
        <v>69</v>
      </c>
      <c r="C17" s="6" t="s">
        <v>70</v>
      </c>
      <c r="D17" s="6" t="s">
        <v>71</v>
      </c>
      <c r="E17" s="7">
        <v>58.31</v>
      </c>
      <c r="F17" s="5"/>
      <c r="G17" s="7">
        <v>58.31</v>
      </c>
      <c r="H17" s="5">
        <f t="shared" si="0"/>
        <v>34.986</v>
      </c>
      <c r="I17" s="12" t="s">
        <v>72</v>
      </c>
      <c r="J17" s="5">
        <f t="shared" si="1"/>
        <v>32.736</v>
      </c>
      <c r="K17" s="12">
        <v>67.72</v>
      </c>
    </row>
    <row r="18" ht="18.75" spans="1:11">
      <c r="A18" s="5">
        <v>16</v>
      </c>
      <c r="B18" s="6" t="s">
        <v>73</v>
      </c>
      <c r="C18" s="6" t="s">
        <v>74</v>
      </c>
      <c r="D18" s="6" t="s">
        <v>75</v>
      </c>
      <c r="E18" s="7">
        <v>52.74</v>
      </c>
      <c r="F18" s="5"/>
      <c r="G18" s="5">
        <v>52.74</v>
      </c>
      <c r="H18" s="5">
        <f t="shared" si="0"/>
        <v>31.644</v>
      </c>
      <c r="I18" s="12" t="s">
        <v>76</v>
      </c>
      <c r="J18" s="5">
        <f t="shared" si="1"/>
        <v>36.072</v>
      </c>
      <c r="K18" s="12" t="s">
        <v>77</v>
      </c>
    </row>
    <row r="19" ht="18.75" spans="1:11">
      <c r="A19" s="5">
        <v>17</v>
      </c>
      <c r="B19" s="6" t="s">
        <v>78</v>
      </c>
      <c r="C19" s="6" t="s">
        <v>79</v>
      </c>
      <c r="D19" s="6" t="s">
        <v>80</v>
      </c>
      <c r="E19" s="7">
        <v>55.32</v>
      </c>
      <c r="F19" s="5"/>
      <c r="G19" s="7">
        <v>55.32</v>
      </c>
      <c r="H19" s="5">
        <f t="shared" si="0"/>
        <v>33.192</v>
      </c>
      <c r="I19" s="12" t="s">
        <v>81</v>
      </c>
      <c r="J19" s="5">
        <f t="shared" si="1"/>
        <v>34.232</v>
      </c>
      <c r="K19" s="12" t="s">
        <v>82</v>
      </c>
    </row>
    <row r="20" ht="18.75" spans="1:11">
      <c r="A20" s="5">
        <v>18</v>
      </c>
      <c r="B20" s="6" t="s">
        <v>83</v>
      </c>
      <c r="C20" s="6" t="s">
        <v>84</v>
      </c>
      <c r="D20" s="6" t="s">
        <v>85</v>
      </c>
      <c r="E20" s="7">
        <v>52.66</v>
      </c>
      <c r="F20" s="5">
        <v>5</v>
      </c>
      <c r="G20" s="7">
        <f>F20+E20</f>
        <v>57.66</v>
      </c>
      <c r="H20" s="5">
        <f t="shared" si="0"/>
        <v>34.596</v>
      </c>
      <c r="I20" s="12" t="s">
        <v>86</v>
      </c>
      <c r="J20" s="5">
        <f t="shared" si="1"/>
        <v>32.44</v>
      </c>
      <c r="K20" s="12" t="s">
        <v>87</v>
      </c>
    </row>
    <row r="21" ht="18.75" spans="1:11">
      <c r="A21" s="5">
        <v>19</v>
      </c>
      <c r="B21" s="6" t="s">
        <v>88</v>
      </c>
      <c r="C21" s="6" t="s">
        <v>89</v>
      </c>
      <c r="D21" s="6" t="s">
        <v>90</v>
      </c>
      <c r="E21" s="7">
        <v>60.61</v>
      </c>
      <c r="F21" s="5"/>
      <c r="G21" s="7">
        <v>60.61</v>
      </c>
      <c r="H21" s="5">
        <f t="shared" si="0"/>
        <v>36.366</v>
      </c>
      <c r="I21" s="12" t="s">
        <v>91</v>
      </c>
      <c r="J21" s="5">
        <f t="shared" si="1"/>
        <v>30.792</v>
      </c>
      <c r="K21" s="12">
        <v>67.16</v>
      </c>
    </row>
    <row r="22" ht="18.75" spans="1:11">
      <c r="A22" s="5">
        <v>20</v>
      </c>
      <c r="B22" s="6" t="s">
        <v>92</v>
      </c>
      <c r="C22" s="6" t="s">
        <v>93</v>
      </c>
      <c r="D22" s="6" t="s">
        <v>94</v>
      </c>
      <c r="E22" s="7">
        <v>57.87</v>
      </c>
      <c r="F22" s="5"/>
      <c r="G22" s="7">
        <v>57.87</v>
      </c>
      <c r="H22" s="5">
        <f t="shared" si="0"/>
        <v>34.722</v>
      </c>
      <c r="I22" s="12" t="s">
        <v>95</v>
      </c>
      <c r="J22" s="5">
        <f t="shared" si="1"/>
        <v>32.16</v>
      </c>
      <c r="K22" s="12">
        <v>66.88</v>
      </c>
    </row>
    <row r="23" ht="18.75" spans="1:11">
      <c r="A23" s="5">
        <v>21</v>
      </c>
      <c r="B23" s="6" t="s">
        <v>96</v>
      </c>
      <c r="C23" s="6" t="s">
        <v>97</v>
      </c>
      <c r="D23" s="6" t="s">
        <v>98</v>
      </c>
      <c r="E23" s="7">
        <v>55.75</v>
      </c>
      <c r="F23" s="5"/>
      <c r="G23" s="7">
        <v>55.75</v>
      </c>
      <c r="H23" s="5">
        <f t="shared" si="0"/>
        <v>33.45</v>
      </c>
      <c r="I23" s="12" t="s">
        <v>99</v>
      </c>
      <c r="J23" s="5">
        <f t="shared" si="1"/>
        <v>33.152</v>
      </c>
      <c r="K23" s="12" t="s">
        <v>100</v>
      </c>
    </row>
    <row r="24" ht="18.75" spans="1:11">
      <c r="A24" s="5">
        <v>22</v>
      </c>
      <c r="B24" s="6" t="s">
        <v>101</v>
      </c>
      <c r="C24" s="6" t="s">
        <v>102</v>
      </c>
      <c r="D24" s="6" t="s">
        <v>103</v>
      </c>
      <c r="E24" s="7">
        <v>52.14</v>
      </c>
      <c r="F24" s="5">
        <v>5</v>
      </c>
      <c r="G24" s="7">
        <f>F24+E24</f>
        <v>57.14</v>
      </c>
      <c r="H24" s="5">
        <f t="shared" si="0"/>
        <v>34.284</v>
      </c>
      <c r="I24" s="12" t="s">
        <v>104</v>
      </c>
      <c r="J24" s="5">
        <f t="shared" si="1"/>
        <v>32.2</v>
      </c>
      <c r="K24" s="12" t="s">
        <v>105</v>
      </c>
    </row>
    <row r="25" ht="18.75" spans="1:11">
      <c r="A25" s="5">
        <v>23</v>
      </c>
      <c r="B25" s="6" t="s">
        <v>106</v>
      </c>
      <c r="C25" s="6" t="s">
        <v>107</v>
      </c>
      <c r="D25" s="6" t="s">
        <v>108</v>
      </c>
      <c r="E25" s="7">
        <v>56.76</v>
      </c>
      <c r="F25" s="5"/>
      <c r="G25" s="7">
        <v>56.76</v>
      </c>
      <c r="H25" s="5">
        <f t="shared" si="0"/>
        <v>34.056</v>
      </c>
      <c r="I25" s="12" t="s">
        <v>109</v>
      </c>
      <c r="J25" s="5">
        <f t="shared" si="1"/>
        <v>32.224</v>
      </c>
      <c r="K25" s="12">
        <f>H25+J25</f>
        <v>66.28</v>
      </c>
    </row>
    <row r="26" ht="18.75" spans="1:11">
      <c r="A26" s="5">
        <v>24</v>
      </c>
      <c r="B26" s="6" t="s">
        <v>110</v>
      </c>
      <c r="C26" s="6" t="s">
        <v>111</v>
      </c>
      <c r="D26" s="6" t="s">
        <v>112</v>
      </c>
      <c r="E26" s="7">
        <v>55.03</v>
      </c>
      <c r="F26" s="5">
        <v>5</v>
      </c>
      <c r="G26" s="5">
        <f>F26+E26</f>
        <v>60.03</v>
      </c>
      <c r="H26" s="5">
        <f t="shared" si="0"/>
        <v>36.018</v>
      </c>
      <c r="I26" s="12" t="s">
        <v>113</v>
      </c>
      <c r="J26" s="5">
        <f t="shared" si="1"/>
        <v>30.264</v>
      </c>
      <c r="K26" s="12" t="s">
        <v>114</v>
      </c>
    </row>
    <row r="27" ht="18.75" spans="1:11">
      <c r="A27" s="5">
        <v>25</v>
      </c>
      <c r="B27" s="6" t="s">
        <v>115</v>
      </c>
      <c r="C27" s="6" t="s">
        <v>116</v>
      </c>
      <c r="D27" s="6" t="s">
        <v>117</v>
      </c>
      <c r="E27" s="8">
        <v>54.3</v>
      </c>
      <c r="F27" s="5"/>
      <c r="G27" s="8">
        <v>54.3</v>
      </c>
      <c r="H27" s="5">
        <f t="shared" si="0"/>
        <v>32.58</v>
      </c>
      <c r="I27" s="12" t="s">
        <v>118</v>
      </c>
      <c r="J27" s="5">
        <f t="shared" si="1"/>
        <v>33.568</v>
      </c>
      <c r="K27" s="12" t="s">
        <v>119</v>
      </c>
    </row>
    <row r="28" ht="18.75" spans="1:11">
      <c r="A28" s="5">
        <v>26</v>
      </c>
      <c r="B28" s="6" t="s">
        <v>120</v>
      </c>
      <c r="C28" s="6" t="s">
        <v>121</v>
      </c>
      <c r="D28" s="6" t="s">
        <v>122</v>
      </c>
      <c r="E28" s="7">
        <v>54.29</v>
      </c>
      <c r="F28" s="5"/>
      <c r="G28" s="5">
        <v>54.29</v>
      </c>
      <c r="H28" s="5">
        <f t="shared" si="0"/>
        <v>32.574</v>
      </c>
      <c r="I28" s="12" t="s">
        <v>123</v>
      </c>
      <c r="J28" s="5">
        <f t="shared" si="1"/>
        <v>33.08</v>
      </c>
      <c r="K28" s="12" t="s">
        <v>124</v>
      </c>
    </row>
    <row r="29" ht="18.75" spans="1:11">
      <c r="A29" s="5">
        <v>27</v>
      </c>
      <c r="B29" s="6" t="s">
        <v>125</v>
      </c>
      <c r="C29" s="6" t="s">
        <v>126</v>
      </c>
      <c r="D29" s="6" t="s">
        <v>127</v>
      </c>
      <c r="E29" s="7">
        <v>48.98</v>
      </c>
      <c r="F29" s="5">
        <v>5</v>
      </c>
      <c r="G29" s="7">
        <f>F29+E29</f>
        <v>53.98</v>
      </c>
      <c r="H29" s="5">
        <f t="shared" si="0"/>
        <v>32.388</v>
      </c>
      <c r="I29" s="12" t="s">
        <v>128</v>
      </c>
      <c r="J29" s="5">
        <f t="shared" si="1"/>
        <v>33.072</v>
      </c>
      <c r="K29" s="12">
        <f>H29+J29</f>
        <v>65.46</v>
      </c>
    </row>
    <row r="30" ht="18.75" spans="1:11">
      <c r="A30" s="5">
        <v>28</v>
      </c>
      <c r="B30" s="6" t="s">
        <v>129</v>
      </c>
      <c r="C30" s="6" t="s">
        <v>130</v>
      </c>
      <c r="D30" s="6" t="s">
        <v>131</v>
      </c>
      <c r="E30" s="7">
        <v>53.78</v>
      </c>
      <c r="F30" s="5"/>
      <c r="G30" s="7">
        <v>53.78</v>
      </c>
      <c r="H30" s="5">
        <f t="shared" si="0"/>
        <v>32.268</v>
      </c>
      <c r="I30" s="12" t="s">
        <v>128</v>
      </c>
      <c r="J30" s="5">
        <f t="shared" si="1"/>
        <v>33.072</v>
      </c>
      <c r="K30" s="12">
        <f>H30+J30</f>
        <v>65.34</v>
      </c>
    </row>
    <row r="31" ht="18.75" spans="1:11">
      <c r="A31" s="5">
        <v>29</v>
      </c>
      <c r="B31" s="6" t="s">
        <v>132</v>
      </c>
      <c r="C31" s="6" t="s">
        <v>133</v>
      </c>
      <c r="D31" s="6" t="s">
        <v>134</v>
      </c>
      <c r="E31" s="7">
        <v>59.07</v>
      </c>
      <c r="F31" s="5"/>
      <c r="G31" s="7">
        <v>59.07</v>
      </c>
      <c r="H31" s="5">
        <f t="shared" si="0"/>
        <v>35.442</v>
      </c>
      <c r="I31" s="12" t="s">
        <v>135</v>
      </c>
      <c r="J31" s="5">
        <f t="shared" si="1"/>
        <v>29.832</v>
      </c>
      <c r="K31" s="12">
        <v>65.27</v>
      </c>
    </row>
    <row r="32" ht="18.75" spans="1:11">
      <c r="A32" s="5">
        <v>30</v>
      </c>
      <c r="B32" s="6" t="s">
        <v>136</v>
      </c>
      <c r="C32" s="6" t="s">
        <v>137</v>
      </c>
      <c r="D32" s="6" t="s">
        <v>138</v>
      </c>
      <c r="E32" s="7">
        <v>57.35</v>
      </c>
      <c r="F32" s="5"/>
      <c r="G32" s="7">
        <v>57.35</v>
      </c>
      <c r="H32" s="5">
        <f t="shared" si="0"/>
        <v>34.41</v>
      </c>
      <c r="I32" s="12" t="s">
        <v>139</v>
      </c>
      <c r="J32" s="5">
        <f t="shared" si="1"/>
        <v>30.576</v>
      </c>
      <c r="K32" s="12">
        <v>64.99</v>
      </c>
    </row>
    <row r="33" ht="18.75" spans="1:11">
      <c r="A33" s="5">
        <v>31</v>
      </c>
      <c r="B33" s="6" t="s">
        <v>140</v>
      </c>
      <c r="C33" s="6" t="s">
        <v>141</v>
      </c>
      <c r="D33" s="6" t="s">
        <v>142</v>
      </c>
      <c r="E33" s="7">
        <v>55.31</v>
      </c>
      <c r="F33" s="5"/>
      <c r="G33" s="7">
        <v>55.31</v>
      </c>
      <c r="H33" s="5">
        <f t="shared" si="0"/>
        <v>33.186</v>
      </c>
      <c r="I33" s="12" t="s">
        <v>143</v>
      </c>
      <c r="J33" s="5">
        <f t="shared" si="1"/>
        <v>31.632</v>
      </c>
      <c r="K33" s="12" t="s">
        <v>144</v>
      </c>
    </row>
    <row r="34" ht="18.75" spans="1:11">
      <c r="A34" s="5">
        <v>32</v>
      </c>
      <c r="B34" s="6" t="s">
        <v>145</v>
      </c>
      <c r="C34" s="9" t="s">
        <v>146</v>
      </c>
      <c r="D34" s="6" t="s">
        <v>147</v>
      </c>
      <c r="E34" s="7">
        <v>54.38</v>
      </c>
      <c r="F34" s="5"/>
      <c r="G34" s="7">
        <v>54.38</v>
      </c>
      <c r="H34" s="5">
        <f t="shared" si="0"/>
        <v>32.628</v>
      </c>
      <c r="I34" s="12" t="s">
        <v>148</v>
      </c>
      <c r="J34" s="5">
        <f t="shared" si="1"/>
        <v>32.112</v>
      </c>
      <c r="K34" s="12">
        <f>H34+J34</f>
        <v>64.74</v>
      </c>
    </row>
    <row r="35" ht="18.75" spans="1:11">
      <c r="A35" s="5">
        <v>33</v>
      </c>
      <c r="B35" s="6" t="s">
        <v>149</v>
      </c>
      <c r="C35" s="6" t="s">
        <v>150</v>
      </c>
      <c r="D35" s="6" t="s">
        <v>151</v>
      </c>
      <c r="E35" s="7">
        <v>53.86</v>
      </c>
      <c r="F35" s="5">
        <v>5</v>
      </c>
      <c r="G35" s="7">
        <f>F35+E35</f>
        <v>58.86</v>
      </c>
      <c r="H35" s="5">
        <f t="shared" si="0"/>
        <v>35.316</v>
      </c>
      <c r="I35" s="12" t="s">
        <v>152</v>
      </c>
      <c r="J35" s="5">
        <f t="shared" si="1"/>
        <v>29.416</v>
      </c>
      <c r="K35" s="12" t="s">
        <v>153</v>
      </c>
    </row>
    <row r="36" ht="18.75" spans="1:11">
      <c r="A36" s="5">
        <v>34</v>
      </c>
      <c r="B36" s="6" t="s">
        <v>154</v>
      </c>
      <c r="C36" s="6" t="s">
        <v>155</v>
      </c>
      <c r="D36" s="6" t="s">
        <v>156</v>
      </c>
      <c r="E36" s="7">
        <v>50.44</v>
      </c>
      <c r="F36" s="5"/>
      <c r="G36" s="7">
        <v>50.44</v>
      </c>
      <c r="H36" s="5">
        <f t="shared" si="0"/>
        <v>30.264</v>
      </c>
      <c r="I36" s="12" t="s">
        <v>157</v>
      </c>
      <c r="J36" s="5">
        <f t="shared" si="1"/>
        <v>34.24</v>
      </c>
      <c r="K36" s="12" t="s">
        <v>158</v>
      </c>
    </row>
    <row r="37" ht="18.75" spans="1:11">
      <c r="A37" s="5">
        <v>35</v>
      </c>
      <c r="B37" s="6" t="s">
        <v>159</v>
      </c>
      <c r="C37" s="6" t="s">
        <v>160</v>
      </c>
      <c r="D37" s="6" t="s">
        <v>161</v>
      </c>
      <c r="E37" s="7">
        <v>48.12</v>
      </c>
      <c r="F37" s="5">
        <v>5</v>
      </c>
      <c r="G37" s="7">
        <f>F37+E37</f>
        <v>53.12</v>
      </c>
      <c r="H37" s="5">
        <f t="shared" si="0"/>
        <v>31.872</v>
      </c>
      <c r="I37" s="12" t="s">
        <v>162</v>
      </c>
      <c r="J37" s="5">
        <f t="shared" si="1"/>
        <v>32.592</v>
      </c>
      <c r="K37" s="12" t="s">
        <v>163</v>
      </c>
    </row>
    <row r="38" ht="18.75" spans="1:11">
      <c r="A38" s="5">
        <v>36</v>
      </c>
      <c r="B38" s="6" t="s">
        <v>164</v>
      </c>
      <c r="C38" s="6" t="s">
        <v>165</v>
      </c>
      <c r="D38" s="6" t="s">
        <v>166</v>
      </c>
      <c r="E38" s="7">
        <v>47.53</v>
      </c>
      <c r="F38" s="5">
        <v>5</v>
      </c>
      <c r="G38" s="7">
        <f>F38+E38</f>
        <v>52.53</v>
      </c>
      <c r="H38" s="5">
        <f t="shared" si="0"/>
        <v>31.518</v>
      </c>
      <c r="I38" s="12" t="s">
        <v>167</v>
      </c>
      <c r="J38" s="5">
        <f t="shared" si="1"/>
        <v>32.856</v>
      </c>
      <c r="K38" s="12" t="s">
        <v>168</v>
      </c>
    </row>
    <row r="39" ht="18.75" spans="1:11">
      <c r="A39" s="5">
        <v>37</v>
      </c>
      <c r="B39" s="6" t="s">
        <v>169</v>
      </c>
      <c r="C39" s="6" t="s">
        <v>170</v>
      </c>
      <c r="D39" s="6" t="s">
        <v>171</v>
      </c>
      <c r="E39" s="7">
        <v>54.34</v>
      </c>
      <c r="F39" s="5"/>
      <c r="G39" s="7">
        <v>54.34</v>
      </c>
      <c r="H39" s="5">
        <f t="shared" si="0"/>
        <v>32.604</v>
      </c>
      <c r="I39" s="12" t="s">
        <v>172</v>
      </c>
      <c r="J39" s="5">
        <f t="shared" si="1"/>
        <v>31.72</v>
      </c>
      <c r="K39" s="12" t="s">
        <v>173</v>
      </c>
    </row>
    <row r="40" ht="18.75" spans="1:11">
      <c r="A40" s="5">
        <v>38</v>
      </c>
      <c r="B40" s="6" t="s">
        <v>174</v>
      </c>
      <c r="C40" s="6" t="s">
        <v>175</v>
      </c>
      <c r="D40" s="6" t="s">
        <v>176</v>
      </c>
      <c r="E40" s="7">
        <v>51.12</v>
      </c>
      <c r="F40" s="5"/>
      <c r="G40" s="5">
        <v>51.12</v>
      </c>
      <c r="H40" s="5">
        <f t="shared" si="0"/>
        <v>30.672</v>
      </c>
      <c r="I40" s="12" t="s">
        <v>177</v>
      </c>
      <c r="J40" s="5">
        <f t="shared" si="1"/>
        <v>33.552</v>
      </c>
      <c r="K40" s="12" t="s">
        <v>178</v>
      </c>
    </row>
    <row r="41" ht="18.75" spans="1:11">
      <c r="A41" s="5">
        <v>39</v>
      </c>
      <c r="B41" s="6" t="s">
        <v>179</v>
      </c>
      <c r="C41" s="6" t="s">
        <v>180</v>
      </c>
      <c r="D41" s="6" t="s">
        <v>181</v>
      </c>
      <c r="E41" s="7">
        <v>45.91</v>
      </c>
      <c r="F41" s="5">
        <v>5</v>
      </c>
      <c r="G41" s="5">
        <f>F41+E41</f>
        <v>50.91</v>
      </c>
      <c r="H41" s="5">
        <f t="shared" si="0"/>
        <v>30.546</v>
      </c>
      <c r="I41" s="12" t="s">
        <v>182</v>
      </c>
      <c r="J41" s="5">
        <f t="shared" si="1"/>
        <v>33.56</v>
      </c>
      <c r="K41" s="12" t="s">
        <v>183</v>
      </c>
    </row>
    <row r="42" ht="18.75" spans="1:11">
      <c r="A42" s="5">
        <v>40</v>
      </c>
      <c r="B42" s="6" t="s">
        <v>184</v>
      </c>
      <c r="C42" s="6" t="s">
        <v>185</v>
      </c>
      <c r="D42" s="6" t="s">
        <v>186</v>
      </c>
      <c r="E42" s="8">
        <v>52.84</v>
      </c>
      <c r="F42" s="5"/>
      <c r="G42" s="8">
        <v>52.84</v>
      </c>
      <c r="H42" s="5">
        <f t="shared" si="0"/>
        <v>31.704</v>
      </c>
      <c r="I42" s="13" t="s">
        <v>187</v>
      </c>
      <c r="J42" s="5">
        <f t="shared" si="1"/>
        <v>32.384</v>
      </c>
      <c r="K42" s="12" t="s">
        <v>188</v>
      </c>
    </row>
    <row r="43" ht="18.75" spans="1:11">
      <c r="A43" s="5">
        <v>41</v>
      </c>
      <c r="B43" s="6" t="s">
        <v>189</v>
      </c>
      <c r="C43" s="6" t="s">
        <v>190</v>
      </c>
      <c r="D43" s="6" t="s">
        <v>191</v>
      </c>
      <c r="E43" s="7">
        <v>54.89</v>
      </c>
      <c r="F43" s="5"/>
      <c r="G43" s="7">
        <v>54.89</v>
      </c>
      <c r="H43" s="5">
        <f t="shared" si="0"/>
        <v>32.934</v>
      </c>
      <c r="I43" s="12" t="s">
        <v>192</v>
      </c>
      <c r="J43" s="5">
        <f t="shared" si="1"/>
        <v>30.944</v>
      </c>
      <c r="K43" s="12" t="s">
        <v>193</v>
      </c>
    </row>
    <row r="44" ht="18.75" spans="1:11">
      <c r="A44" s="5">
        <v>42</v>
      </c>
      <c r="B44" s="6" t="s">
        <v>194</v>
      </c>
      <c r="C44" s="6" t="s">
        <v>195</v>
      </c>
      <c r="D44" s="6" t="s">
        <v>196</v>
      </c>
      <c r="E44" s="8">
        <v>48.15</v>
      </c>
      <c r="F44" s="5">
        <v>5</v>
      </c>
      <c r="G44" s="8">
        <f>F44+E44</f>
        <v>53.15</v>
      </c>
      <c r="H44" s="5">
        <f t="shared" si="0"/>
        <v>31.89</v>
      </c>
      <c r="I44" s="13" t="s">
        <v>197</v>
      </c>
      <c r="J44" s="5">
        <f t="shared" si="1"/>
        <v>31.752</v>
      </c>
      <c r="K44" s="12" t="s">
        <v>198</v>
      </c>
    </row>
    <row r="45" ht="18.75" spans="1:11">
      <c r="A45" s="5">
        <v>43</v>
      </c>
      <c r="B45" s="6" t="s">
        <v>199</v>
      </c>
      <c r="C45" s="6" t="s">
        <v>200</v>
      </c>
      <c r="D45" s="6" t="s">
        <v>201</v>
      </c>
      <c r="E45" s="7">
        <v>49.76</v>
      </c>
      <c r="F45" s="5"/>
      <c r="G45" s="7">
        <v>49.76</v>
      </c>
      <c r="H45" s="5">
        <f t="shared" si="0"/>
        <v>29.856</v>
      </c>
      <c r="I45" s="12" t="s">
        <v>202</v>
      </c>
      <c r="J45" s="5">
        <f t="shared" si="1"/>
        <v>33.72</v>
      </c>
      <c r="K45" s="12" t="s">
        <v>203</v>
      </c>
    </row>
    <row r="46" ht="18.75" spans="1:11">
      <c r="A46" s="5">
        <v>44</v>
      </c>
      <c r="B46" s="6" t="s">
        <v>204</v>
      </c>
      <c r="C46" s="6" t="s">
        <v>205</v>
      </c>
      <c r="D46" s="6" t="s">
        <v>206</v>
      </c>
      <c r="E46" s="7">
        <v>52.04</v>
      </c>
      <c r="F46" s="5"/>
      <c r="G46" s="7">
        <v>52.04</v>
      </c>
      <c r="H46" s="5">
        <f t="shared" si="0"/>
        <v>31.224</v>
      </c>
      <c r="I46" s="12" t="s">
        <v>207</v>
      </c>
      <c r="J46" s="5">
        <f t="shared" si="1"/>
        <v>32.304</v>
      </c>
      <c r="K46" s="12" t="s">
        <v>208</v>
      </c>
    </row>
    <row r="47" ht="18.75" spans="1:11">
      <c r="A47" s="5">
        <v>45</v>
      </c>
      <c r="B47" s="6" t="s">
        <v>209</v>
      </c>
      <c r="C47" s="6" t="s">
        <v>210</v>
      </c>
      <c r="D47" s="6" t="s">
        <v>211</v>
      </c>
      <c r="E47" s="7">
        <v>48.9</v>
      </c>
      <c r="F47" s="5">
        <v>5</v>
      </c>
      <c r="G47" s="7">
        <f>F47+E47</f>
        <v>53.9</v>
      </c>
      <c r="H47" s="5">
        <f t="shared" si="0"/>
        <v>32.34</v>
      </c>
      <c r="I47" s="12" t="s">
        <v>212</v>
      </c>
      <c r="J47" s="5">
        <f t="shared" si="1"/>
        <v>31.152</v>
      </c>
      <c r="K47" s="12" t="s">
        <v>213</v>
      </c>
    </row>
    <row r="48" ht="18.75" spans="1:11">
      <c r="A48" s="5">
        <v>46</v>
      </c>
      <c r="B48" s="6" t="s">
        <v>214</v>
      </c>
      <c r="C48" s="6" t="s">
        <v>215</v>
      </c>
      <c r="D48" s="6" t="s">
        <v>216</v>
      </c>
      <c r="E48" s="7">
        <v>51.53</v>
      </c>
      <c r="F48" s="5">
        <v>5</v>
      </c>
      <c r="G48" s="5">
        <f>F48+E48</f>
        <v>56.53</v>
      </c>
      <c r="H48" s="5">
        <f t="shared" si="0"/>
        <v>33.918</v>
      </c>
      <c r="I48" s="12" t="s">
        <v>217</v>
      </c>
      <c r="J48" s="5">
        <f t="shared" si="1"/>
        <v>29.544</v>
      </c>
      <c r="K48" s="12" t="s">
        <v>218</v>
      </c>
    </row>
    <row r="49" ht="18.75" spans="1:11">
      <c r="A49" s="5">
        <v>47</v>
      </c>
      <c r="B49" s="6" t="s">
        <v>219</v>
      </c>
      <c r="C49" s="6" t="s">
        <v>220</v>
      </c>
      <c r="D49" s="6" t="s">
        <v>221</v>
      </c>
      <c r="E49" s="7">
        <v>47.61</v>
      </c>
      <c r="F49" s="5"/>
      <c r="G49" s="7">
        <v>47.61</v>
      </c>
      <c r="H49" s="5">
        <f t="shared" si="0"/>
        <v>28.566</v>
      </c>
      <c r="I49" s="12" t="s">
        <v>222</v>
      </c>
      <c r="J49" s="5">
        <f t="shared" si="1"/>
        <v>34.84</v>
      </c>
      <c r="K49" s="12" t="s">
        <v>223</v>
      </c>
    </row>
    <row r="50" ht="18.75" spans="1:11">
      <c r="A50" s="5">
        <v>48</v>
      </c>
      <c r="B50" s="6" t="s">
        <v>224</v>
      </c>
      <c r="C50" s="6" t="s">
        <v>225</v>
      </c>
      <c r="D50" s="6" t="s">
        <v>226</v>
      </c>
      <c r="E50" s="7">
        <v>50.43</v>
      </c>
      <c r="F50" s="5"/>
      <c r="G50" s="5">
        <v>50.43</v>
      </c>
      <c r="H50" s="5">
        <f t="shared" si="0"/>
        <v>30.258</v>
      </c>
      <c r="I50" s="12" t="s">
        <v>227</v>
      </c>
      <c r="J50" s="5">
        <f t="shared" si="1"/>
        <v>33.136</v>
      </c>
      <c r="K50" s="12" t="s">
        <v>228</v>
      </c>
    </row>
    <row r="51" ht="18.75" spans="1:11">
      <c r="A51" s="5">
        <v>49</v>
      </c>
      <c r="B51" s="6" t="s">
        <v>229</v>
      </c>
      <c r="C51" s="6" t="s">
        <v>230</v>
      </c>
      <c r="D51" s="6" t="s">
        <v>231</v>
      </c>
      <c r="E51" s="7">
        <v>50.27</v>
      </c>
      <c r="F51" s="5"/>
      <c r="G51" s="7">
        <v>50.27</v>
      </c>
      <c r="H51" s="5">
        <f t="shared" si="0"/>
        <v>30.162</v>
      </c>
      <c r="I51" s="12" t="s">
        <v>232</v>
      </c>
      <c r="J51" s="5">
        <f t="shared" si="1"/>
        <v>33.208</v>
      </c>
      <c r="K51" s="12">
        <f>H51+J51</f>
        <v>63.37</v>
      </c>
    </row>
    <row r="52" ht="18.75" spans="1:11">
      <c r="A52" s="5">
        <v>50</v>
      </c>
      <c r="B52" s="6" t="s">
        <v>233</v>
      </c>
      <c r="C52" s="9" t="s">
        <v>234</v>
      </c>
      <c r="D52" s="6" t="s">
        <v>235</v>
      </c>
      <c r="E52" s="7">
        <v>54.53</v>
      </c>
      <c r="F52" s="5"/>
      <c r="G52" s="7">
        <v>54.53</v>
      </c>
      <c r="H52" s="5">
        <f t="shared" si="0"/>
        <v>32.718</v>
      </c>
      <c r="I52" s="12" t="s">
        <v>236</v>
      </c>
      <c r="J52" s="5">
        <f t="shared" si="1"/>
        <v>30.6</v>
      </c>
      <c r="K52" s="12" t="s">
        <v>237</v>
      </c>
    </row>
    <row r="53" ht="18.75" spans="1:11">
      <c r="A53" s="5">
        <v>51</v>
      </c>
      <c r="B53" s="6" t="s">
        <v>238</v>
      </c>
      <c r="C53" s="6" t="s">
        <v>239</v>
      </c>
      <c r="D53" s="6" t="s">
        <v>240</v>
      </c>
      <c r="E53" s="7">
        <v>53.52</v>
      </c>
      <c r="F53" s="5"/>
      <c r="G53" s="7">
        <v>53.52</v>
      </c>
      <c r="H53" s="5">
        <f t="shared" si="0"/>
        <v>32.112</v>
      </c>
      <c r="I53" s="12" t="s">
        <v>241</v>
      </c>
      <c r="J53" s="5">
        <f t="shared" si="1"/>
        <v>31.2</v>
      </c>
      <c r="K53" s="12" t="s">
        <v>242</v>
      </c>
    </row>
    <row r="54" ht="18.75" spans="1:11">
      <c r="A54" s="5">
        <v>52</v>
      </c>
      <c r="B54" s="6" t="s">
        <v>243</v>
      </c>
      <c r="C54" s="6" t="s">
        <v>244</v>
      </c>
      <c r="D54" s="6" t="s">
        <v>245</v>
      </c>
      <c r="E54" s="7">
        <v>48.12</v>
      </c>
      <c r="F54" s="5">
        <v>5</v>
      </c>
      <c r="G54" s="5">
        <f>F54+E54</f>
        <v>53.12</v>
      </c>
      <c r="H54" s="5">
        <f t="shared" si="0"/>
        <v>31.872</v>
      </c>
      <c r="I54" s="12" t="s">
        <v>246</v>
      </c>
      <c r="J54" s="5">
        <f t="shared" si="1"/>
        <v>31.104</v>
      </c>
      <c r="K54" s="12" t="s">
        <v>247</v>
      </c>
    </row>
    <row r="55" ht="18.75" spans="1:11">
      <c r="A55" s="5">
        <v>53</v>
      </c>
      <c r="B55" s="6" t="s">
        <v>248</v>
      </c>
      <c r="C55" s="6" t="s">
        <v>249</v>
      </c>
      <c r="D55" s="6" t="s">
        <v>250</v>
      </c>
      <c r="E55" s="7">
        <v>43.67</v>
      </c>
      <c r="F55" s="5">
        <v>5</v>
      </c>
      <c r="G55" s="7">
        <f>F55+E55</f>
        <v>48.67</v>
      </c>
      <c r="H55" s="5">
        <f t="shared" si="0"/>
        <v>29.202</v>
      </c>
      <c r="I55" s="12" t="s">
        <v>251</v>
      </c>
      <c r="J55" s="5">
        <f t="shared" si="1"/>
        <v>33.68</v>
      </c>
      <c r="K55" s="12" t="s">
        <v>252</v>
      </c>
    </row>
    <row r="56" ht="18.75" spans="1:11">
      <c r="A56" s="5">
        <v>54</v>
      </c>
      <c r="B56" s="6" t="s">
        <v>253</v>
      </c>
      <c r="C56" s="6" t="s">
        <v>254</v>
      </c>
      <c r="D56" s="6" t="s">
        <v>255</v>
      </c>
      <c r="E56" s="7">
        <v>50.54</v>
      </c>
      <c r="F56" s="5"/>
      <c r="G56" s="7">
        <v>50.54</v>
      </c>
      <c r="H56" s="5">
        <f t="shared" si="0"/>
        <v>30.324</v>
      </c>
      <c r="I56" s="12" t="s">
        <v>256</v>
      </c>
      <c r="J56" s="5">
        <f t="shared" si="1"/>
        <v>32.536</v>
      </c>
      <c r="K56" s="12">
        <f>H56+J56</f>
        <v>62.86</v>
      </c>
    </row>
    <row r="57" ht="18.75" spans="1:11">
      <c r="A57" s="5">
        <v>55</v>
      </c>
      <c r="B57" s="6" t="s">
        <v>257</v>
      </c>
      <c r="C57" s="6" t="s">
        <v>258</v>
      </c>
      <c r="D57" s="6" t="s">
        <v>259</v>
      </c>
      <c r="E57" s="7">
        <v>43.76</v>
      </c>
      <c r="F57" s="5">
        <v>5</v>
      </c>
      <c r="G57" s="7">
        <f>F57+E57</f>
        <v>48.76</v>
      </c>
      <c r="H57" s="5">
        <f t="shared" si="0"/>
        <v>29.256</v>
      </c>
      <c r="I57" s="12" t="s">
        <v>260</v>
      </c>
      <c r="J57" s="5">
        <f t="shared" si="1"/>
        <v>33.408</v>
      </c>
      <c r="K57" s="12" t="s">
        <v>261</v>
      </c>
    </row>
    <row r="58" ht="18.75" spans="1:11">
      <c r="A58" s="5">
        <v>56</v>
      </c>
      <c r="B58" s="6" t="s">
        <v>262</v>
      </c>
      <c r="C58" s="6" t="s">
        <v>263</v>
      </c>
      <c r="D58" s="6" t="s">
        <v>264</v>
      </c>
      <c r="E58" s="7">
        <v>54.35</v>
      </c>
      <c r="F58" s="5"/>
      <c r="G58" s="7">
        <v>54.35</v>
      </c>
      <c r="H58" s="5">
        <f t="shared" si="0"/>
        <v>32.61</v>
      </c>
      <c r="I58" s="12" t="s">
        <v>265</v>
      </c>
      <c r="J58" s="5">
        <f t="shared" si="1"/>
        <v>30</v>
      </c>
      <c r="K58" s="12">
        <f>H58+J58</f>
        <v>62.61</v>
      </c>
    </row>
    <row r="59" ht="18.75" spans="1:11">
      <c r="A59" s="5">
        <v>57</v>
      </c>
      <c r="B59" s="6" t="s">
        <v>266</v>
      </c>
      <c r="C59" s="6" t="s">
        <v>267</v>
      </c>
      <c r="D59" s="6" t="s">
        <v>268</v>
      </c>
      <c r="E59" s="7">
        <v>50.86</v>
      </c>
      <c r="F59" s="5"/>
      <c r="G59" s="7">
        <v>50.86</v>
      </c>
      <c r="H59" s="5">
        <f t="shared" si="0"/>
        <v>30.516</v>
      </c>
      <c r="I59" s="12" t="s">
        <v>269</v>
      </c>
      <c r="J59" s="5">
        <f t="shared" si="1"/>
        <v>31.984</v>
      </c>
      <c r="K59" s="12" t="s">
        <v>270</v>
      </c>
    </row>
    <row r="60" ht="18.75" spans="1:11">
      <c r="A60" s="5">
        <v>58</v>
      </c>
      <c r="B60" s="6" t="s">
        <v>271</v>
      </c>
      <c r="C60" s="6" t="s">
        <v>272</v>
      </c>
      <c r="D60" s="6" t="s">
        <v>273</v>
      </c>
      <c r="E60" s="7">
        <v>45.48</v>
      </c>
      <c r="F60" s="5">
        <v>5</v>
      </c>
      <c r="G60" s="7">
        <f>F60+E60</f>
        <v>50.48</v>
      </c>
      <c r="H60" s="5">
        <f t="shared" si="0"/>
        <v>30.288</v>
      </c>
      <c r="I60" s="12" t="s">
        <v>274</v>
      </c>
      <c r="J60" s="5">
        <f t="shared" si="1"/>
        <v>32.176</v>
      </c>
      <c r="K60" s="12" t="s">
        <v>275</v>
      </c>
    </row>
    <row r="61" ht="18.75" spans="1:11">
      <c r="A61" s="5">
        <v>59</v>
      </c>
      <c r="B61" s="6" t="s">
        <v>276</v>
      </c>
      <c r="C61" s="6" t="s">
        <v>277</v>
      </c>
      <c r="D61" s="6" t="s">
        <v>278</v>
      </c>
      <c r="E61" s="7">
        <v>43.6</v>
      </c>
      <c r="F61" s="5">
        <v>5</v>
      </c>
      <c r="G61" s="7">
        <f>F61+E61</f>
        <v>48.6</v>
      </c>
      <c r="H61" s="5">
        <f t="shared" si="0"/>
        <v>29.16</v>
      </c>
      <c r="I61" s="12" t="s">
        <v>279</v>
      </c>
      <c r="J61" s="5">
        <f t="shared" si="1"/>
        <v>33.296</v>
      </c>
      <c r="K61" s="12" t="s">
        <v>275</v>
      </c>
    </row>
    <row r="62" ht="18.75" spans="1:11">
      <c r="A62" s="5">
        <v>60</v>
      </c>
      <c r="B62" s="6" t="s">
        <v>280</v>
      </c>
      <c r="C62" s="6" t="s">
        <v>281</v>
      </c>
      <c r="D62" s="6" t="s">
        <v>282</v>
      </c>
      <c r="E62" s="7">
        <v>48.21</v>
      </c>
      <c r="F62" s="5"/>
      <c r="G62" s="7">
        <v>48.21</v>
      </c>
      <c r="H62" s="5">
        <f t="shared" si="0"/>
        <v>28.926</v>
      </c>
      <c r="I62" s="12" t="s">
        <v>283</v>
      </c>
      <c r="J62" s="5">
        <f t="shared" si="1"/>
        <v>33.48</v>
      </c>
      <c r="K62" s="12" t="s">
        <v>284</v>
      </c>
    </row>
    <row r="63" ht="18.75" spans="1:11">
      <c r="A63" s="5">
        <v>61</v>
      </c>
      <c r="B63" s="6" t="s">
        <v>285</v>
      </c>
      <c r="C63" s="6" t="s">
        <v>286</v>
      </c>
      <c r="D63" s="6" t="s">
        <v>287</v>
      </c>
      <c r="E63" s="7">
        <v>52.16</v>
      </c>
      <c r="F63" s="5"/>
      <c r="G63" s="7">
        <v>52.16</v>
      </c>
      <c r="H63" s="5">
        <f t="shared" si="0"/>
        <v>31.296</v>
      </c>
      <c r="I63" s="12" t="s">
        <v>288</v>
      </c>
      <c r="J63" s="5">
        <f t="shared" si="1"/>
        <v>31.024</v>
      </c>
      <c r="K63" s="12">
        <f>H63+J63</f>
        <v>62.32</v>
      </c>
    </row>
    <row r="64" ht="18.75" spans="1:11">
      <c r="A64" s="5">
        <v>62</v>
      </c>
      <c r="B64" s="6" t="s">
        <v>289</v>
      </c>
      <c r="C64" s="9" t="s">
        <v>234</v>
      </c>
      <c r="D64" s="6" t="s">
        <v>290</v>
      </c>
      <c r="E64" s="7">
        <v>50.69</v>
      </c>
      <c r="F64" s="5"/>
      <c r="G64" s="7">
        <v>50.69</v>
      </c>
      <c r="H64" s="5">
        <f t="shared" si="0"/>
        <v>30.414</v>
      </c>
      <c r="I64" s="12" t="s">
        <v>291</v>
      </c>
      <c r="J64" s="5">
        <f t="shared" si="1"/>
        <v>31.848</v>
      </c>
      <c r="K64" s="12" t="s">
        <v>292</v>
      </c>
    </row>
    <row r="65" ht="18.75" spans="1:11">
      <c r="A65" s="5">
        <v>63</v>
      </c>
      <c r="B65" s="6" t="s">
        <v>293</v>
      </c>
      <c r="C65" s="6" t="s">
        <v>294</v>
      </c>
      <c r="D65" s="6" t="s">
        <v>295</v>
      </c>
      <c r="E65" s="7">
        <v>42.22</v>
      </c>
      <c r="F65" s="5">
        <v>5</v>
      </c>
      <c r="G65" s="7">
        <f>F65+E65</f>
        <v>47.22</v>
      </c>
      <c r="H65" s="5">
        <f t="shared" si="0"/>
        <v>28.332</v>
      </c>
      <c r="I65" s="12" t="s">
        <v>296</v>
      </c>
      <c r="J65" s="5">
        <f t="shared" si="1"/>
        <v>33.856</v>
      </c>
      <c r="K65" s="12" t="s">
        <v>297</v>
      </c>
    </row>
    <row r="66" ht="18.75" spans="1:11">
      <c r="A66" s="5">
        <v>64</v>
      </c>
      <c r="B66" s="6" t="s">
        <v>298</v>
      </c>
      <c r="C66" s="6" t="s">
        <v>299</v>
      </c>
      <c r="D66" s="6" t="s">
        <v>300</v>
      </c>
      <c r="E66" s="7">
        <v>45.03</v>
      </c>
      <c r="F66" s="5">
        <v>5</v>
      </c>
      <c r="G66" s="7">
        <f>F66+E66</f>
        <v>50.03</v>
      </c>
      <c r="H66" s="5">
        <f t="shared" si="0"/>
        <v>30.018</v>
      </c>
      <c r="I66" s="12" t="s">
        <v>301</v>
      </c>
      <c r="J66" s="5">
        <f t="shared" si="1"/>
        <v>32.144</v>
      </c>
      <c r="K66" s="12" t="s">
        <v>302</v>
      </c>
    </row>
    <row r="67" ht="18.75" spans="1:11">
      <c r="A67" s="5">
        <v>65</v>
      </c>
      <c r="B67" s="6" t="s">
        <v>303</v>
      </c>
      <c r="C67" s="6" t="s">
        <v>304</v>
      </c>
      <c r="D67" s="6" t="s">
        <v>305</v>
      </c>
      <c r="E67" s="7">
        <v>47.45</v>
      </c>
      <c r="F67" s="5"/>
      <c r="G67" s="7">
        <v>47.45</v>
      </c>
      <c r="H67" s="5">
        <f>G67*0.6</f>
        <v>28.47</v>
      </c>
      <c r="I67" s="12" t="s">
        <v>251</v>
      </c>
      <c r="J67" s="5">
        <f>I67*0.4</f>
        <v>33.68</v>
      </c>
      <c r="K67" s="12">
        <f>H67+J67</f>
        <v>62.15</v>
      </c>
    </row>
    <row r="68" ht="18.75" spans="1:11">
      <c r="A68" s="5">
        <v>66</v>
      </c>
      <c r="B68" s="6" t="s">
        <v>306</v>
      </c>
      <c r="C68" s="6" t="s">
        <v>307</v>
      </c>
      <c r="D68" s="6" t="s">
        <v>308</v>
      </c>
      <c r="E68" s="7">
        <v>45.14</v>
      </c>
      <c r="F68" s="5">
        <v>5</v>
      </c>
      <c r="G68" s="5">
        <f>F68+E68</f>
        <v>50.14</v>
      </c>
      <c r="H68" s="5">
        <f>G68*0.6</f>
        <v>30.084</v>
      </c>
      <c r="I68" s="12" t="s">
        <v>309</v>
      </c>
      <c r="J68" s="5">
        <f>I68*0.4</f>
        <v>32.056</v>
      </c>
      <c r="K68" s="12">
        <f>H68+J68</f>
        <v>62.14</v>
      </c>
    </row>
    <row r="69" ht="18.75" spans="1:11">
      <c r="A69" s="5">
        <v>67</v>
      </c>
      <c r="B69" s="6" t="s">
        <v>310</v>
      </c>
      <c r="C69" s="6" t="s">
        <v>311</v>
      </c>
      <c r="D69" s="6" t="s">
        <v>312</v>
      </c>
      <c r="E69" s="7">
        <v>47.35</v>
      </c>
      <c r="F69" s="5">
        <v>5</v>
      </c>
      <c r="G69" s="7">
        <f>F69+E69</f>
        <v>52.35</v>
      </c>
      <c r="H69" s="5">
        <f>G69*0.6</f>
        <v>31.41</v>
      </c>
      <c r="I69" s="12" t="s">
        <v>313</v>
      </c>
      <c r="J69" s="5">
        <f>I69*0.4</f>
        <v>30.456</v>
      </c>
      <c r="K69" s="12" t="s">
        <v>314</v>
      </c>
    </row>
    <row r="70" ht="18.75" spans="1:11">
      <c r="A70" s="5">
        <v>68</v>
      </c>
      <c r="B70" s="6" t="s">
        <v>315</v>
      </c>
      <c r="C70" s="6" t="s">
        <v>316</v>
      </c>
      <c r="D70" s="6" t="s">
        <v>317</v>
      </c>
      <c r="E70" s="7">
        <v>50.87</v>
      </c>
      <c r="F70" s="5"/>
      <c r="G70" s="5">
        <v>50.87</v>
      </c>
      <c r="H70" s="5">
        <f>G70*0.6</f>
        <v>30.522</v>
      </c>
      <c r="I70" s="12" t="s">
        <v>318</v>
      </c>
      <c r="J70" s="5">
        <f>I70*0.4</f>
        <v>31.328</v>
      </c>
      <c r="K70" s="12">
        <f>H70+J70</f>
        <v>61.85</v>
      </c>
    </row>
  </sheetData>
  <sortState ref="A3:K171">
    <sortCondition ref="K3" descending="1"/>
  </sortState>
  <mergeCells count="1">
    <mergeCell ref="A1:K1"/>
  </mergeCells>
  <pageMargins left="0.629861111111111" right="0.66875" top="0.314583333333333" bottom="0.472222222222222" header="0.393055555555556" footer="0.0784722222222222"/>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2021-03-15T03:42:00Z</dcterms:created>
  <dcterms:modified xsi:type="dcterms:W3CDTF">2021-04-06T08:46:55Z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