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1" sheetId="1" r:id="rId1"/>
  </sheets>
  <definedNames>
    <definedName name="_xlnm._FilterDatabase" localSheetId="0" hidden="1">'1'!$B$2:$G$25</definedName>
    <definedName name="_xlnm.Print_Titles" localSheetId="0">'1'!$2:$2</definedName>
  </definedNames>
  <calcPr calcId="144525"/>
</workbook>
</file>

<file path=xl/sharedStrings.xml><?xml version="1.0" encoding="utf-8"?>
<sst xmlns="http://schemas.openxmlformats.org/spreadsheetml/2006/main" count="218" uniqueCount="115">
  <si>
    <t>2021年铁岭市公开招聘优秀青年人才总成绩</t>
  </si>
  <si>
    <t>序号</t>
  </si>
  <si>
    <t>考号</t>
  </si>
  <si>
    <t>姓名</t>
  </si>
  <si>
    <t>报考部门</t>
  </si>
  <si>
    <t>报考岗位</t>
  </si>
  <si>
    <t>招聘计划</t>
  </si>
  <si>
    <t>笔试成绩</t>
  </si>
  <si>
    <t>笔试权重</t>
  </si>
  <si>
    <t>面试成绩</t>
  </si>
  <si>
    <t>面试权重</t>
  </si>
  <si>
    <t>总成绩</t>
  </si>
  <si>
    <t>排名</t>
  </si>
  <si>
    <t>20210000123</t>
  </si>
  <si>
    <t>何天颖</t>
  </si>
  <si>
    <t>中共铁岭市委党校</t>
  </si>
  <si>
    <t>教研部</t>
  </si>
  <si>
    <t>5</t>
  </si>
  <si>
    <t>20210000104</t>
  </si>
  <si>
    <t>杨宁宁</t>
  </si>
  <si>
    <t>20210000222</t>
  </si>
  <si>
    <t>石艳姝</t>
  </si>
  <si>
    <t>20210000107</t>
  </si>
  <si>
    <t>王钰航</t>
  </si>
  <si>
    <t>20210000110</t>
  </si>
  <si>
    <t>贺冰</t>
  </si>
  <si>
    <t>20210000201</t>
  </si>
  <si>
    <t>赵畅</t>
  </si>
  <si>
    <t>20210000204</t>
  </si>
  <si>
    <t>曹鹏</t>
  </si>
  <si>
    <t>20210000205</t>
  </si>
  <si>
    <t>张瑶</t>
  </si>
  <si>
    <t>20210000112</t>
  </si>
  <si>
    <t>王钦</t>
  </si>
  <si>
    <t>20210000105</t>
  </si>
  <si>
    <t>张贺</t>
  </si>
  <si>
    <t>20210000121</t>
  </si>
  <si>
    <t>张野</t>
  </si>
  <si>
    <t>20210000223</t>
  </si>
  <si>
    <t>牛舒宇</t>
  </si>
  <si>
    <t>20210000103</t>
  </si>
  <si>
    <t>李祉莹</t>
  </si>
  <si>
    <t>20210000109</t>
  </si>
  <si>
    <t>尹邵君</t>
  </si>
  <si>
    <t>20210000113</t>
  </si>
  <si>
    <t>岳阳</t>
  </si>
  <si>
    <t>20210000507</t>
  </si>
  <si>
    <t>攸昊</t>
  </si>
  <si>
    <t>铁岭市自然资源事务服务中心</t>
  </si>
  <si>
    <t>人力资源科</t>
  </si>
  <si>
    <t>1</t>
  </si>
  <si>
    <t>20210000502</t>
  </si>
  <si>
    <t>赵月华</t>
  </si>
  <si>
    <t>20210000506</t>
  </si>
  <si>
    <t>汤强</t>
  </si>
  <si>
    <t>20210000324</t>
  </si>
  <si>
    <t>韩书鹏</t>
  </si>
  <si>
    <t>党政群工作科</t>
  </si>
  <si>
    <t>20210000323</t>
  </si>
  <si>
    <t>宋鹏飞</t>
  </si>
  <si>
    <t>20210000401</t>
  </si>
  <si>
    <t>伍晗</t>
  </si>
  <si>
    <t>20210000715</t>
  </si>
  <si>
    <t>张妍</t>
  </si>
  <si>
    <t>铁岭市招商服务中心</t>
  </si>
  <si>
    <t>综合科</t>
  </si>
  <si>
    <t>金睿</t>
  </si>
  <si>
    <t>20210000704</t>
  </si>
  <si>
    <t>鲁妍婷</t>
  </si>
  <si>
    <t>20210000701</t>
  </si>
  <si>
    <t>石钰生</t>
  </si>
  <si>
    <t>招商三科</t>
  </si>
  <si>
    <t>20210000630</t>
  </si>
  <si>
    <t>路凯旋</t>
  </si>
  <si>
    <t>20210000703</t>
  </si>
  <si>
    <t>于鹏宇</t>
  </si>
  <si>
    <t>20210000802</t>
  </si>
  <si>
    <t>姜季嫄</t>
  </si>
  <si>
    <t>信息科</t>
  </si>
  <si>
    <t>20210000814</t>
  </si>
  <si>
    <t>辛明昊</t>
  </si>
  <si>
    <t>20210000727</t>
  </si>
  <si>
    <t>曲正轩</t>
  </si>
  <si>
    <t>20210000626</t>
  </si>
  <si>
    <t>杨易霖</t>
  </si>
  <si>
    <t>铁岭市信息和大数据服务中心</t>
  </si>
  <si>
    <t>政务资源共享服务科（二）</t>
  </si>
  <si>
    <t>20210000311</t>
  </si>
  <si>
    <t>陈临风</t>
  </si>
  <si>
    <t>铁岭市项目服务中心</t>
  </si>
  <si>
    <t>项目推进服务科（二）</t>
  </si>
  <si>
    <t>20210000309</t>
  </si>
  <si>
    <t>赵雨萌</t>
  </si>
  <si>
    <t>项目开发服务科（一）</t>
  </si>
  <si>
    <t>20210000306</t>
  </si>
  <si>
    <t>张略</t>
  </si>
  <si>
    <t>20210000304</t>
  </si>
  <si>
    <t>王丽媛</t>
  </si>
  <si>
    <t>20210000616</t>
  </si>
  <si>
    <t>于配权</t>
  </si>
  <si>
    <t>铁岭市现代农业服务中心</t>
  </si>
  <si>
    <t>农业技术推广服务科</t>
  </si>
  <si>
    <t>20210000617</t>
  </si>
  <si>
    <t>刘诚鑫</t>
  </si>
  <si>
    <t>20210000606</t>
  </si>
  <si>
    <t>姜逢</t>
  </si>
  <si>
    <t>农业产业化服务科</t>
  </si>
  <si>
    <t>20210000607</t>
  </si>
  <si>
    <t>乔一鸣</t>
  </si>
  <si>
    <t>20210000610</t>
  </si>
  <si>
    <t>宫思宇</t>
  </si>
  <si>
    <t>20210000820</t>
  </si>
  <si>
    <t>张红翠</t>
  </si>
  <si>
    <t>铁岭市特色装备制造业服务中心</t>
  </si>
  <si>
    <t>橡胶研究院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</si>
</sst>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等线"/>
      <charset val="134"/>
    </font>
    <font>
      <sz val="10"/>
      <color theme="1"/>
      <name val="宋体"/>
      <charset val="134"/>
    </font>
    <font>
      <sz val="16"/>
      <color theme="1"/>
      <name val="宋体"/>
      <charset val="134"/>
    </font>
    <font>
      <b/>
      <sz val="18"/>
      <color theme="1"/>
      <name val="宋体"/>
      <charset val="134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2" borderId="6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0" fillId="18" borderId="1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3"/>
  <sheetViews>
    <sheetView showGridLines="0" tabSelected="1" topLeftCell="A40" workbookViewId="0">
      <selection activeCell="E49" sqref="E49"/>
    </sheetView>
  </sheetViews>
  <sheetFormatPr defaultColWidth="9" defaultRowHeight="20.25"/>
  <cols>
    <col min="1" max="1" width="4.5" style="3" customWidth="1"/>
    <col min="2" max="2" width="18.25" style="4" customWidth="1"/>
    <col min="3" max="3" width="10.25" style="4" customWidth="1"/>
    <col min="4" max="4" width="38.25" style="4" customWidth="1"/>
    <col min="5" max="5" width="28.125" style="4" customWidth="1"/>
    <col min="6" max="6" width="4.625" style="3" customWidth="1"/>
    <col min="7" max="7" width="7.875" style="3" customWidth="1"/>
    <col min="8" max="8" width="9.875" style="5"/>
    <col min="9" max="9" width="9" style="3"/>
    <col min="10" max="10" width="9" style="4"/>
    <col min="11" max="11" width="9.875" style="5"/>
    <col min="12" max="12" width="5.5" style="3" customWidth="1"/>
    <col min="13" max="16384" width="9" style="4"/>
  </cols>
  <sheetData>
    <row r="1" ht="35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ht="27" customHeight="1" spans="1:12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1" t="s">
        <v>8</v>
      </c>
      <c r="I2" s="7" t="s">
        <v>9</v>
      </c>
      <c r="J2" s="7" t="s">
        <v>10</v>
      </c>
      <c r="K2" s="11" t="s">
        <v>11</v>
      </c>
      <c r="L2" s="7" t="s">
        <v>12</v>
      </c>
    </row>
    <row r="3" s="2" customFormat="1" ht="27" customHeight="1" spans="1:12">
      <c r="A3" s="12">
        <v>1</v>
      </c>
      <c r="B3" s="13" t="s">
        <v>13</v>
      </c>
      <c r="C3" s="14" t="s">
        <v>14</v>
      </c>
      <c r="D3" s="14" t="s">
        <v>15</v>
      </c>
      <c r="E3" s="14" t="s">
        <v>16</v>
      </c>
      <c r="F3" s="15" t="s">
        <v>17</v>
      </c>
      <c r="G3" s="16">
        <v>66.4</v>
      </c>
      <c r="H3" s="17">
        <f t="shared" ref="H3:H45" si="0">G3*40%</f>
        <v>26.56</v>
      </c>
      <c r="I3" s="12">
        <v>82.4</v>
      </c>
      <c r="J3" s="20">
        <f t="shared" ref="J3:J45" si="1">I3*60%</f>
        <v>49.44</v>
      </c>
      <c r="K3" s="17">
        <f t="shared" ref="K3:K45" si="2">H3+J3</f>
        <v>76</v>
      </c>
      <c r="L3" s="12">
        <v>1</v>
      </c>
    </row>
    <row r="4" s="2" customFormat="1" ht="27" customHeight="1" spans="1:12">
      <c r="A4" s="12">
        <v>2</v>
      </c>
      <c r="B4" s="13" t="s">
        <v>18</v>
      </c>
      <c r="C4" s="14" t="s">
        <v>19</v>
      </c>
      <c r="D4" s="14" t="s">
        <v>15</v>
      </c>
      <c r="E4" s="14" t="s">
        <v>16</v>
      </c>
      <c r="F4" s="15" t="s">
        <v>17</v>
      </c>
      <c r="G4" s="16">
        <v>66.33</v>
      </c>
      <c r="H4" s="17">
        <f t="shared" si="0"/>
        <v>26.532</v>
      </c>
      <c r="I4" s="12">
        <v>82.2</v>
      </c>
      <c r="J4" s="20">
        <f t="shared" si="1"/>
        <v>49.32</v>
      </c>
      <c r="K4" s="17">
        <f t="shared" si="2"/>
        <v>75.852</v>
      </c>
      <c r="L4" s="12">
        <v>2</v>
      </c>
    </row>
    <row r="5" s="2" customFormat="1" ht="27" customHeight="1" spans="1:12">
      <c r="A5" s="12">
        <v>3</v>
      </c>
      <c r="B5" s="13" t="s">
        <v>20</v>
      </c>
      <c r="C5" s="14" t="s">
        <v>21</v>
      </c>
      <c r="D5" s="14" t="s">
        <v>15</v>
      </c>
      <c r="E5" s="14" t="s">
        <v>16</v>
      </c>
      <c r="F5" s="15" t="s">
        <v>17</v>
      </c>
      <c r="G5" s="16">
        <v>71.05</v>
      </c>
      <c r="H5" s="17">
        <f t="shared" si="0"/>
        <v>28.42</v>
      </c>
      <c r="I5" s="12">
        <v>78.6</v>
      </c>
      <c r="J5" s="20">
        <f t="shared" si="1"/>
        <v>47.16</v>
      </c>
      <c r="K5" s="17">
        <f t="shared" si="2"/>
        <v>75.58</v>
      </c>
      <c r="L5" s="12">
        <v>3</v>
      </c>
    </row>
    <row r="6" s="2" customFormat="1" ht="27" customHeight="1" spans="1:12">
      <c r="A6" s="12">
        <v>4</v>
      </c>
      <c r="B6" s="13" t="s">
        <v>22</v>
      </c>
      <c r="C6" s="14" t="s">
        <v>23</v>
      </c>
      <c r="D6" s="14" t="s">
        <v>15</v>
      </c>
      <c r="E6" s="14" t="s">
        <v>16</v>
      </c>
      <c r="F6" s="15" t="s">
        <v>17</v>
      </c>
      <c r="G6" s="16">
        <v>66.95</v>
      </c>
      <c r="H6" s="17">
        <f t="shared" si="0"/>
        <v>26.78</v>
      </c>
      <c r="I6" s="12">
        <v>78.6</v>
      </c>
      <c r="J6" s="20">
        <f t="shared" si="1"/>
        <v>47.16</v>
      </c>
      <c r="K6" s="17">
        <f t="shared" si="2"/>
        <v>73.94</v>
      </c>
      <c r="L6" s="12">
        <v>4</v>
      </c>
    </row>
    <row r="7" s="2" customFormat="1" ht="27" customHeight="1" spans="1:12">
      <c r="A7" s="12">
        <v>5</v>
      </c>
      <c r="B7" s="13" t="s">
        <v>24</v>
      </c>
      <c r="C7" s="14" t="s">
        <v>25</v>
      </c>
      <c r="D7" s="14" t="s">
        <v>15</v>
      </c>
      <c r="E7" s="14" t="s">
        <v>16</v>
      </c>
      <c r="F7" s="15" t="s">
        <v>17</v>
      </c>
      <c r="G7" s="16">
        <v>61.22</v>
      </c>
      <c r="H7" s="17">
        <f t="shared" si="0"/>
        <v>24.488</v>
      </c>
      <c r="I7" s="12">
        <v>80.2</v>
      </c>
      <c r="J7" s="20">
        <f t="shared" si="1"/>
        <v>48.12</v>
      </c>
      <c r="K7" s="17">
        <f t="shared" si="2"/>
        <v>72.608</v>
      </c>
      <c r="L7" s="12">
        <v>5</v>
      </c>
    </row>
    <row r="8" s="2" customFormat="1" ht="27" customHeight="1" spans="1:12">
      <c r="A8" s="12">
        <v>6</v>
      </c>
      <c r="B8" s="13" t="s">
        <v>26</v>
      </c>
      <c r="C8" s="14" t="s">
        <v>27</v>
      </c>
      <c r="D8" s="14" t="s">
        <v>15</v>
      </c>
      <c r="E8" s="14" t="s">
        <v>16</v>
      </c>
      <c r="F8" s="15" t="s">
        <v>17</v>
      </c>
      <c r="G8" s="16">
        <v>63.83</v>
      </c>
      <c r="H8" s="17">
        <f t="shared" si="0"/>
        <v>25.532</v>
      </c>
      <c r="I8" s="12">
        <v>76</v>
      </c>
      <c r="J8" s="20">
        <f t="shared" si="1"/>
        <v>45.6</v>
      </c>
      <c r="K8" s="17">
        <f t="shared" si="2"/>
        <v>71.132</v>
      </c>
      <c r="L8" s="12">
        <v>6</v>
      </c>
    </row>
    <row r="9" s="2" customFormat="1" ht="27" customHeight="1" spans="1:12">
      <c r="A9" s="12">
        <v>7</v>
      </c>
      <c r="B9" s="13" t="s">
        <v>28</v>
      </c>
      <c r="C9" s="14" t="s">
        <v>29</v>
      </c>
      <c r="D9" s="14" t="s">
        <v>15</v>
      </c>
      <c r="E9" s="14" t="s">
        <v>16</v>
      </c>
      <c r="F9" s="15" t="s">
        <v>17</v>
      </c>
      <c r="G9" s="16">
        <v>60.9</v>
      </c>
      <c r="H9" s="17">
        <f t="shared" si="0"/>
        <v>24.36</v>
      </c>
      <c r="I9" s="12">
        <v>77.8</v>
      </c>
      <c r="J9" s="20">
        <f t="shared" si="1"/>
        <v>46.68</v>
      </c>
      <c r="K9" s="17">
        <f t="shared" si="2"/>
        <v>71.04</v>
      </c>
      <c r="L9" s="12">
        <v>7</v>
      </c>
    </row>
    <row r="10" s="2" customFormat="1" ht="27" customHeight="1" spans="1:12">
      <c r="A10" s="12">
        <v>8</v>
      </c>
      <c r="B10" s="13" t="s">
        <v>30</v>
      </c>
      <c r="C10" s="14" t="s">
        <v>31</v>
      </c>
      <c r="D10" s="14" t="s">
        <v>15</v>
      </c>
      <c r="E10" s="14" t="s">
        <v>16</v>
      </c>
      <c r="F10" s="15" t="s">
        <v>17</v>
      </c>
      <c r="G10" s="16">
        <v>60.15</v>
      </c>
      <c r="H10" s="17">
        <f t="shared" si="0"/>
        <v>24.06</v>
      </c>
      <c r="I10" s="12">
        <v>77.6</v>
      </c>
      <c r="J10" s="20">
        <f t="shared" si="1"/>
        <v>46.56</v>
      </c>
      <c r="K10" s="17">
        <f t="shared" si="2"/>
        <v>70.62</v>
      </c>
      <c r="L10" s="12">
        <v>8</v>
      </c>
    </row>
    <row r="11" s="2" customFormat="1" ht="27" customHeight="1" spans="1:12">
      <c r="A11" s="12">
        <v>9</v>
      </c>
      <c r="B11" s="13" t="s">
        <v>32</v>
      </c>
      <c r="C11" s="14" t="s">
        <v>33</v>
      </c>
      <c r="D11" s="14" t="s">
        <v>15</v>
      </c>
      <c r="E11" s="14" t="s">
        <v>16</v>
      </c>
      <c r="F11" s="15" t="s">
        <v>17</v>
      </c>
      <c r="G11" s="16">
        <v>60.79</v>
      </c>
      <c r="H11" s="17">
        <f t="shared" si="0"/>
        <v>24.316</v>
      </c>
      <c r="I11" s="12">
        <v>77</v>
      </c>
      <c r="J11" s="20">
        <f t="shared" si="1"/>
        <v>46.2</v>
      </c>
      <c r="K11" s="17">
        <f t="shared" si="2"/>
        <v>70.516</v>
      </c>
      <c r="L11" s="12">
        <v>9</v>
      </c>
    </row>
    <row r="12" s="2" customFormat="1" ht="27" customHeight="1" spans="1:12">
      <c r="A12" s="12">
        <v>10</v>
      </c>
      <c r="B12" s="13" t="s">
        <v>34</v>
      </c>
      <c r="C12" s="14" t="s">
        <v>35</v>
      </c>
      <c r="D12" s="14" t="s">
        <v>15</v>
      </c>
      <c r="E12" s="14" t="s">
        <v>16</v>
      </c>
      <c r="F12" s="15" t="s">
        <v>17</v>
      </c>
      <c r="G12" s="16">
        <v>60.02</v>
      </c>
      <c r="H12" s="17">
        <f t="shared" si="0"/>
        <v>24.008</v>
      </c>
      <c r="I12" s="12">
        <v>76</v>
      </c>
      <c r="J12" s="20">
        <f t="shared" si="1"/>
        <v>45.6</v>
      </c>
      <c r="K12" s="17">
        <f t="shared" si="2"/>
        <v>69.608</v>
      </c>
      <c r="L12" s="12">
        <v>10</v>
      </c>
    </row>
    <row r="13" s="2" customFormat="1" ht="27" customHeight="1" spans="1:12">
      <c r="A13" s="12">
        <v>11</v>
      </c>
      <c r="B13" s="13" t="s">
        <v>36</v>
      </c>
      <c r="C13" s="14" t="s">
        <v>37</v>
      </c>
      <c r="D13" s="14" t="s">
        <v>15</v>
      </c>
      <c r="E13" s="14" t="s">
        <v>16</v>
      </c>
      <c r="F13" s="15" t="s">
        <v>17</v>
      </c>
      <c r="G13" s="16">
        <v>58.02</v>
      </c>
      <c r="H13" s="17">
        <f t="shared" si="0"/>
        <v>23.208</v>
      </c>
      <c r="I13" s="12">
        <v>77.2</v>
      </c>
      <c r="J13" s="20">
        <f t="shared" si="1"/>
        <v>46.32</v>
      </c>
      <c r="K13" s="17">
        <f t="shared" si="2"/>
        <v>69.528</v>
      </c>
      <c r="L13" s="12">
        <v>11</v>
      </c>
    </row>
    <row r="14" s="2" customFormat="1" ht="27" customHeight="1" spans="1:12">
      <c r="A14" s="12">
        <v>12</v>
      </c>
      <c r="B14" s="13" t="s">
        <v>38</v>
      </c>
      <c r="C14" s="14" t="s">
        <v>39</v>
      </c>
      <c r="D14" s="14" t="s">
        <v>15</v>
      </c>
      <c r="E14" s="14" t="s">
        <v>16</v>
      </c>
      <c r="F14" s="15" t="s">
        <v>17</v>
      </c>
      <c r="G14" s="16">
        <v>59.75</v>
      </c>
      <c r="H14" s="17">
        <f t="shared" si="0"/>
        <v>23.9</v>
      </c>
      <c r="I14" s="12">
        <v>74.4</v>
      </c>
      <c r="J14" s="20">
        <f t="shared" si="1"/>
        <v>44.64</v>
      </c>
      <c r="K14" s="17">
        <f t="shared" si="2"/>
        <v>68.54</v>
      </c>
      <c r="L14" s="12">
        <v>12</v>
      </c>
    </row>
    <row r="15" s="2" customFormat="1" ht="27" customHeight="1" spans="1:12">
      <c r="A15" s="12">
        <v>13</v>
      </c>
      <c r="B15" s="13" t="s">
        <v>40</v>
      </c>
      <c r="C15" s="14" t="s">
        <v>41</v>
      </c>
      <c r="D15" s="14" t="s">
        <v>15</v>
      </c>
      <c r="E15" s="14" t="s">
        <v>16</v>
      </c>
      <c r="F15" s="15" t="s">
        <v>17</v>
      </c>
      <c r="G15" s="16">
        <v>62.45</v>
      </c>
      <c r="H15" s="17">
        <f t="shared" si="0"/>
        <v>24.98</v>
      </c>
      <c r="I15" s="12">
        <v>72</v>
      </c>
      <c r="J15" s="20">
        <f t="shared" si="1"/>
        <v>43.2</v>
      </c>
      <c r="K15" s="17">
        <f t="shared" si="2"/>
        <v>68.18</v>
      </c>
      <c r="L15" s="12">
        <v>13</v>
      </c>
    </row>
    <row r="16" s="2" customFormat="1" ht="27" customHeight="1" spans="1:12">
      <c r="A16" s="12">
        <v>14</v>
      </c>
      <c r="B16" s="13" t="s">
        <v>42</v>
      </c>
      <c r="C16" s="14" t="s">
        <v>43</v>
      </c>
      <c r="D16" s="14" t="s">
        <v>15</v>
      </c>
      <c r="E16" s="14" t="s">
        <v>16</v>
      </c>
      <c r="F16" s="15" t="s">
        <v>17</v>
      </c>
      <c r="G16" s="16">
        <v>59.29</v>
      </c>
      <c r="H16" s="17">
        <f t="shared" si="0"/>
        <v>23.716</v>
      </c>
      <c r="I16" s="12">
        <v>72.8</v>
      </c>
      <c r="J16" s="20">
        <f t="shared" si="1"/>
        <v>43.68</v>
      </c>
      <c r="K16" s="17">
        <f t="shared" si="2"/>
        <v>67.396</v>
      </c>
      <c r="L16" s="12">
        <v>14</v>
      </c>
    </row>
    <row r="17" s="2" customFormat="1" ht="27" customHeight="1" spans="1:12">
      <c r="A17" s="12">
        <v>15</v>
      </c>
      <c r="B17" s="13" t="s">
        <v>44</v>
      </c>
      <c r="C17" s="14" t="s">
        <v>45</v>
      </c>
      <c r="D17" s="14" t="s">
        <v>15</v>
      </c>
      <c r="E17" s="14" t="s">
        <v>16</v>
      </c>
      <c r="F17" s="15" t="s">
        <v>17</v>
      </c>
      <c r="G17" s="16">
        <v>63.7</v>
      </c>
      <c r="H17" s="17">
        <f t="shared" si="0"/>
        <v>25.48</v>
      </c>
      <c r="I17" s="12">
        <v>66</v>
      </c>
      <c r="J17" s="20">
        <f t="shared" si="1"/>
        <v>39.6</v>
      </c>
      <c r="K17" s="17">
        <f t="shared" si="2"/>
        <v>65.08</v>
      </c>
      <c r="L17" s="12">
        <v>15</v>
      </c>
    </row>
    <row r="18" s="2" customFormat="1" ht="27" customHeight="1" spans="1:12">
      <c r="A18" s="12">
        <v>16</v>
      </c>
      <c r="B18" s="13" t="s">
        <v>46</v>
      </c>
      <c r="C18" s="14" t="s">
        <v>47</v>
      </c>
      <c r="D18" s="14" t="s">
        <v>48</v>
      </c>
      <c r="E18" s="14" t="s">
        <v>49</v>
      </c>
      <c r="F18" s="15" t="s">
        <v>50</v>
      </c>
      <c r="G18" s="16">
        <v>67.21</v>
      </c>
      <c r="H18" s="17">
        <f t="shared" si="0"/>
        <v>26.884</v>
      </c>
      <c r="I18" s="12">
        <v>80.6</v>
      </c>
      <c r="J18" s="20">
        <f t="shared" si="1"/>
        <v>48.36</v>
      </c>
      <c r="K18" s="17">
        <f t="shared" si="2"/>
        <v>75.244</v>
      </c>
      <c r="L18" s="12">
        <v>1</v>
      </c>
    </row>
    <row r="19" s="2" customFormat="1" ht="27" customHeight="1" spans="1:12">
      <c r="A19" s="12">
        <v>17</v>
      </c>
      <c r="B19" s="13" t="s">
        <v>51</v>
      </c>
      <c r="C19" s="14" t="s">
        <v>52</v>
      </c>
      <c r="D19" s="14" t="s">
        <v>48</v>
      </c>
      <c r="E19" s="14" t="s">
        <v>49</v>
      </c>
      <c r="F19" s="15" t="s">
        <v>50</v>
      </c>
      <c r="G19" s="16">
        <v>71.29</v>
      </c>
      <c r="H19" s="17">
        <f t="shared" si="0"/>
        <v>28.516</v>
      </c>
      <c r="I19" s="12">
        <v>75</v>
      </c>
      <c r="J19" s="20">
        <f t="shared" si="1"/>
        <v>45</v>
      </c>
      <c r="K19" s="17">
        <f t="shared" si="2"/>
        <v>73.516</v>
      </c>
      <c r="L19" s="12">
        <v>2</v>
      </c>
    </row>
    <row r="20" s="2" customFormat="1" ht="27" customHeight="1" spans="1:12">
      <c r="A20" s="12">
        <v>18</v>
      </c>
      <c r="B20" s="13" t="s">
        <v>53</v>
      </c>
      <c r="C20" s="14" t="s">
        <v>54</v>
      </c>
      <c r="D20" s="14" t="s">
        <v>48</v>
      </c>
      <c r="E20" s="14" t="s">
        <v>49</v>
      </c>
      <c r="F20" s="15" t="s">
        <v>50</v>
      </c>
      <c r="G20" s="16">
        <v>69.46</v>
      </c>
      <c r="H20" s="17">
        <f t="shared" si="0"/>
        <v>27.784</v>
      </c>
      <c r="I20" s="12">
        <v>74.2</v>
      </c>
      <c r="J20" s="20">
        <f t="shared" si="1"/>
        <v>44.52</v>
      </c>
      <c r="K20" s="17">
        <f t="shared" si="2"/>
        <v>72.304</v>
      </c>
      <c r="L20" s="12">
        <v>3</v>
      </c>
    </row>
    <row r="21" s="2" customFormat="1" ht="27" customHeight="1" spans="1:12">
      <c r="A21" s="12">
        <v>19</v>
      </c>
      <c r="B21" s="13" t="s">
        <v>55</v>
      </c>
      <c r="C21" s="14" t="s">
        <v>56</v>
      </c>
      <c r="D21" s="14" t="s">
        <v>48</v>
      </c>
      <c r="E21" s="14" t="s">
        <v>57</v>
      </c>
      <c r="F21" s="15" t="s">
        <v>50</v>
      </c>
      <c r="G21" s="16">
        <v>72.98</v>
      </c>
      <c r="H21" s="17">
        <f t="shared" si="0"/>
        <v>29.192</v>
      </c>
      <c r="I21" s="12">
        <v>76.2</v>
      </c>
      <c r="J21" s="20">
        <f t="shared" si="1"/>
        <v>45.72</v>
      </c>
      <c r="K21" s="17">
        <f t="shared" si="2"/>
        <v>74.912</v>
      </c>
      <c r="L21" s="12">
        <v>1</v>
      </c>
    </row>
    <row r="22" s="2" customFormat="1" ht="27" customHeight="1" spans="1:12">
      <c r="A22" s="12">
        <v>20</v>
      </c>
      <c r="B22" s="13" t="s">
        <v>58</v>
      </c>
      <c r="C22" s="14" t="s">
        <v>59</v>
      </c>
      <c r="D22" s="14" t="s">
        <v>48</v>
      </c>
      <c r="E22" s="14" t="s">
        <v>57</v>
      </c>
      <c r="F22" s="15" t="s">
        <v>50</v>
      </c>
      <c r="G22" s="16">
        <v>69.88</v>
      </c>
      <c r="H22" s="17">
        <f t="shared" si="0"/>
        <v>27.952</v>
      </c>
      <c r="I22" s="12">
        <v>74</v>
      </c>
      <c r="J22" s="20">
        <f t="shared" si="1"/>
        <v>44.4</v>
      </c>
      <c r="K22" s="17">
        <f t="shared" si="2"/>
        <v>72.352</v>
      </c>
      <c r="L22" s="12">
        <v>2</v>
      </c>
    </row>
    <row r="23" s="2" customFormat="1" ht="27" customHeight="1" spans="1:12">
      <c r="A23" s="12">
        <v>21</v>
      </c>
      <c r="B23" s="13" t="s">
        <v>60</v>
      </c>
      <c r="C23" s="14" t="s">
        <v>61</v>
      </c>
      <c r="D23" s="14" t="s">
        <v>48</v>
      </c>
      <c r="E23" s="14" t="s">
        <v>57</v>
      </c>
      <c r="F23" s="15" t="s">
        <v>50</v>
      </c>
      <c r="G23" s="16">
        <v>70.34</v>
      </c>
      <c r="H23" s="17">
        <f t="shared" si="0"/>
        <v>28.136</v>
      </c>
      <c r="I23" s="12">
        <v>68.4</v>
      </c>
      <c r="J23" s="20">
        <f t="shared" si="1"/>
        <v>41.04</v>
      </c>
      <c r="K23" s="17">
        <f t="shared" si="2"/>
        <v>69.176</v>
      </c>
      <c r="L23" s="12">
        <v>3</v>
      </c>
    </row>
    <row r="24" s="2" customFormat="1" ht="27" customHeight="1" spans="1:12">
      <c r="A24" s="12">
        <v>22</v>
      </c>
      <c r="B24" s="13" t="s">
        <v>62</v>
      </c>
      <c r="C24" s="14" t="s">
        <v>63</v>
      </c>
      <c r="D24" s="14" t="s">
        <v>64</v>
      </c>
      <c r="E24" s="14" t="s">
        <v>65</v>
      </c>
      <c r="F24" s="15" t="s">
        <v>50</v>
      </c>
      <c r="G24" s="16">
        <v>71.09</v>
      </c>
      <c r="H24" s="17">
        <f t="shared" si="0"/>
        <v>28.436</v>
      </c>
      <c r="I24" s="12">
        <v>80.6</v>
      </c>
      <c r="J24" s="20">
        <f t="shared" si="1"/>
        <v>48.36</v>
      </c>
      <c r="K24" s="17">
        <f t="shared" si="2"/>
        <v>76.796</v>
      </c>
      <c r="L24" s="12">
        <v>1</v>
      </c>
    </row>
    <row r="25" s="2" customFormat="1" ht="27" customHeight="1" spans="1:12">
      <c r="A25" s="12">
        <v>23</v>
      </c>
      <c r="B25" s="18" t="s">
        <v>51</v>
      </c>
      <c r="C25" s="14" t="s">
        <v>66</v>
      </c>
      <c r="D25" s="14" t="s">
        <v>64</v>
      </c>
      <c r="E25" s="14" t="s">
        <v>65</v>
      </c>
      <c r="F25" s="15" t="s">
        <v>50</v>
      </c>
      <c r="G25" s="16">
        <v>60.82</v>
      </c>
      <c r="H25" s="17">
        <f t="shared" si="0"/>
        <v>24.328</v>
      </c>
      <c r="I25" s="12">
        <v>80</v>
      </c>
      <c r="J25" s="20">
        <f t="shared" si="1"/>
        <v>48</v>
      </c>
      <c r="K25" s="17">
        <f t="shared" si="2"/>
        <v>72.328</v>
      </c>
      <c r="L25" s="12">
        <v>2</v>
      </c>
    </row>
    <row r="26" s="2" customFormat="1" ht="27" customHeight="1" spans="1:12">
      <c r="A26" s="12">
        <v>24</v>
      </c>
      <c r="B26" s="13" t="s">
        <v>67</v>
      </c>
      <c r="C26" s="14" t="s">
        <v>68</v>
      </c>
      <c r="D26" s="14" t="s">
        <v>64</v>
      </c>
      <c r="E26" s="14" t="s">
        <v>65</v>
      </c>
      <c r="F26" s="15" t="s">
        <v>50</v>
      </c>
      <c r="G26" s="16">
        <v>61.29</v>
      </c>
      <c r="H26" s="17">
        <f t="shared" si="0"/>
        <v>24.516</v>
      </c>
      <c r="I26" s="12">
        <v>68</v>
      </c>
      <c r="J26" s="20">
        <f t="shared" si="1"/>
        <v>40.8</v>
      </c>
      <c r="K26" s="17">
        <f t="shared" si="2"/>
        <v>65.316</v>
      </c>
      <c r="L26" s="12">
        <v>3</v>
      </c>
    </row>
    <row r="27" s="2" customFormat="1" ht="27" customHeight="1" spans="1:12">
      <c r="A27" s="12">
        <v>25</v>
      </c>
      <c r="B27" s="13" t="s">
        <v>69</v>
      </c>
      <c r="C27" s="14" t="s">
        <v>70</v>
      </c>
      <c r="D27" s="14" t="s">
        <v>64</v>
      </c>
      <c r="E27" s="14" t="s">
        <v>71</v>
      </c>
      <c r="F27" s="15" t="s">
        <v>50</v>
      </c>
      <c r="G27" s="16">
        <v>66.39</v>
      </c>
      <c r="H27" s="17">
        <f t="shared" si="0"/>
        <v>26.556</v>
      </c>
      <c r="I27" s="12">
        <v>77.6</v>
      </c>
      <c r="J27" s="20">
        <f t="shared" si="1"/>
        <v>46.56</v>
      </c>
      <c r="K27" s="17">
        <f t="shared" si="2"/>
        <v>73.116</v>
      </c>
      <c r="L27" s="12">
        <v>1</v>
      </c>
    </row>
    <row r="28" s="2" customFormat="1" ht="27" customHeight="1" spans="1:12">
      <c r="A28" s="12">
        <v>26</v>
      </c>
      <c r="B28" s="13" t="s">
        <v>72</v>
      </c>
      <c r="C28" s="14" t="s">
        <v>73</v>
      </c>
      <c r="D28" s="14" t="s">
        <v>64</v>
      </c>
      <c r="E28" s="14" t="s">
        <v>71</v>
      </c>
      <c r="F28" s="15" t="s">
        <v>50</v>
      </c>
      <c r="G28" s="16">
        <v>57.3</v>
      </c>
      <c r="H28" s="17">
        <f t="shared" si="0"/>
        <v>22.92</v>
      </c>
      <c r="I28" s="12">
        <v>79.2</v>
      </c>
      <c r="J28" s="20">
        <f t="shared" si="1"/>
        <v>47.52</v>
      </c>
      <c r="K28" s="17">
        <f t="shared" si="2"/>
        <v>70.44</v>
      </c>
      <c r="L28" s="12">
        <v>2</v>
      </c>
    </row>
    <row r="29" s="2" customFormat="1" ht="27" customHeight="1" spans="1:12">
      <c r="A29" s="12">
        <v>27</v>
      </c>
      <c r="B29" s="19" t="s">
        <v>74</v>
      </c>
      <c r="C29" s="14" t="s">
        <v>75</v>
      </c>
      <c r="D29" s="14" t="s">
        <v>64</v>
      </c>
      <c r="E29" s="14" t="s">
        <v>71</v>
      </c>
      <c r="F29" s="15" t="s">
        <v>50</v>
      </c>
      <c r="G29" s="16">
        <v>54.5</v>
      </c>
      <c r="H29" s="17">
        <f t="shared" si="0"/>
        <v>21.8</v>
      </c>
      <c r="I29" s="12">
        <v>63.6</v>
      </c>
      <c r="J29" s="20">
        <f t="shared" si="1"/>
        <v>38.16</v>
      </c>
      <c r="K29" s="17">
        <f t="shared" si="2"/>
        <v>59.96</v>
      </c>
      <c r="L29" s="12">
        <v>3</v>
      </c>
    </row>
    <row r="30" s="2" customFormat="1" ht="27" customHeight="1" spans="1:12">
      <c r="A30" s="12">
        <v>28</v>
      </c>
      <c r="B30" s="13" t="s">
        <v>76</v>
      </c>
      <c r="C30" s="14" t="s">
        <v>77</v>
      </c>
      <c r="D30" s="14" t="s">
        <v>64</v>
      </c>
      <c r="E30" s="14" t="s">
        <v>78</v>
      </c>
      <c r="F30" s="15" t="s">
        <v>50</v>
      </c>
      <c r="G30" s="16">
        <v>69.37</v>
      </c>
      <c r="H30" s="17">
        <f t="shared" si="0"/>
        <v>27.748</v>
      </c>
      <c r="I30" s="12">
        <v>79</v>
      </c>
      <c r="J30" s="20">
        <f t="shared" si="1"/>
        <v>47.4</v>
      </c>
      <c r="K30" s="17">
        <f t="shared" si="2"/>
        <v>75.148</v>
      </c>
      <c r="L30" s="12">
        <v>1</v>
      </c>
    </row>
    <row r="31" s="2" customFormat="1" ht="27" customHeight="1" spans="1:12">
      <c r="A31" s="12">
        <v>29</v>
      </c>
      <c r="B31" s="13" t="s">
        <v>79</v>
      </c>
      <c r="C31" s="14" t="s">
        <v>80</v>
      </c>
      <c r="D31" s="14" t="s">
        <v>64</v>
      </c>
      <c r="E31" s="14" t="s">
        <v>78</v>
      </c>
      <c r="F31" s="15" t="s">
        <v>50</v>
      </c>
      <c r="G31" s="16">
        <v>75.92</v>
      </c>
      <c r="H31" s="17">
        <f t="shared" si="0"/>
        <v>30.368</v>
      </c>
      <c r="I31" s="12">
        <v>73.2</v>
      </c>
      <c r="J31" s="20">
        <f t="shared" si="1"/>
        <v>43.92</v>
      </c>
      <c r="K31" s="17">
        <f t="shared" si="2"/>
        <v>74.288</v>
      </c>
      <c r="L31" s="12">
        <v>2</v>
      </c>
    </row>
    <row r="32" s="2" customFormat="1" ht="27" customHeight="1" spans="1:12">
      <c r="A32" s="12">
        <v>30</v>
      </c>
      <c r="B32" s="13" t="s">
        <v>81</v>
      </c>
      <c r="C32" s="14" t="s">
        <v>82</v>
      </c>
      <c r="D32" s="14" t="s">
        <v>64</v>
      </c>
      <c r="E32" s="14" t="s">
        <v>78</v>
      </c>
      <c r="F32" s="15" t="s">
        <v>50</v>
      </c>
      <c r="G32" s="16">
        <v>68.09</v>
      </c>
      <c r="H32" s="17">
        <f t="shared" si="0"/>
        <v>27.236</v>
      </c>
      <c r="I32" s="12">
        <v>73.4</v>
      </c>
      <c r="J32" s="20">
        <f t="shared" si="1"/>
        <v>44.04</v>
      </c>
      <c r="K32" s="17">
        <f t="shared" si="2"/>
        <v>71.276</v>
      </c>
      <c r="L32" s="12">
        <v>3</v>
      </c>
    </row>
    <row r="33" s="2" customFormat="1" ht="27" customHeight="1" spans="1:12">
      <c r="A33" s="12">
        <v>31</v>
      </c>
      <c r="B33" s="13" t="s">
        <v>83</v>
      </c>
      <c r="C33" s="14" t="s">
        <v>84</v>
      </c>
      <c r="D33" s="14" t="s">
        <v>85</v>
      </c>
      <c r="E33" s="14" t="s">
        <v>86</v>
      </c>
      <c r="F33" s="15" t="s">
        <v>50</v>
      </c>
      <c r="G33" s="16">
        <v>61.48</v>
      </c>
      <c r="H33" s="17">
        <f t="shared" si="0"/>
        <v>24.592</v>
      </c>
      <c r="I33" s="12">
        <v>76.4</v>
      </c>
      <c r="J33" s="20">
        <f t="shared" si="1"/>
        <v>45.84</v>
      </c>
      <c r="K33" s="17">
        <f t="shared" si="2"/>
        <v>70.432</v>
      </c>
      <c r="L33" s="12">
        <v>1</v>
      </c>
    </row>
    <row r="34" s="2" customFormat="1" ht="27" customHeight="1" spans="1:12">
      <c r="A34" s="12">
        <v>32</v>
      </c>
      <c r="B34" s="13" t="s">
        <v>87</v>
      </c>
      <c r="C34" s="14" t="s">
        <v>88</v>
      </c>
      <c r="D34" s="14" t="s">
        <v>89</v>
      </c>
      <c r="E34" s="14" t="s">
        <v>90</v>
      </c>
      <c r="F34" s="15" t="s">
        <v>50</v>
      </c>
      <c r="G34" s="16">
        <v>57.29</v>
      </c>
      <c r="H34" s="17">
        <f t="shared" si="0"/>
        <v>22.916</v>
      </c>
      <c r="I34" s="12">
        <v>73.8</v>
      </c>
      <c r="J34" s="20">
        <f t="shared" si="1"/>
        <v>44.28</v>
      </c>
      <c r="K34" s="17">
        <f t="shared" si="2"/>
        <v>67.196</v>
      </c>
      <c r="L34" s="12">
        <v>1</v>
      </c>
    </row>
    <row r="35" s="2" customFormat="1" ht="27" customHeight="1" spans="1:12">
      <c r="A35" s="12">
        <v>33</v>
      </c>
      <c r="B35" s="13" t="s">
        <v>91</v>
      </c>
      <c r="C35" s="14" t="s">
        <v>92</v>
      </c>
      <c r="D35" s="14" t="s">
        <v>89</v>
      </c>
      <c r="E35" s="14" t="s">
        <v>93</v>
      </c>
      <c r="F35" s="15" t="s">
        <v>50</v>
      </c>
      <c r="G35" s="16">
        <v>65.48</v>
      </c>
      <c r="H35" s="17">
        <f t="shared" si="0"/>
        <v>26.192</v>
      </c>
      <c r="I35" s="12">
        <v>78</v>
      </c>
      <c r="J35" s="20">
        <f t="shared" si="1"/>
        <v>46.8</v>
      </c>
      <c r="K35" s="17">
        <f t="shared" si="2"/>
        <v>72.992</v>
      </c>
      <c r="L35" s="12">
        <v>1</v>
      </c>
    </row>
    <row r="36" s="2" customFormat="1" ht="27" customHeight="1" spans="1:12">
      <c r="A36" s="12">
        <v>34</v>
      </c>
      <c r="B36" s="13" t="s">
        <v>94</v>
      </c>
      <c r="C36" s="14" t="s">
        <v>95</v>
      </c>
      <c r="D36" s="14" t="s">
        <v>89</v>
      </c>
      <c r="E36" s="14" t="s">
        <v>93</v>
      </c>
      <c r="F36" s="15" t="s">
        <v>50</v>
      </c>
      <c r="G36" s="16">
        <v>62.04</v>
      </c>
      <c r="H36" s="17">
        <f t="shared" si="0"/>
        <v>24.816</v>
      </c>
      <c r="I36" s="12">
        <v>75.4</v>
      </c>
      <c r="J36" s="20">
        <f t="shared" si="1"/>
        <v>45.24</v>
      </c>
      <c r="K36" s="17">
        <f t="shared" si="2"/>
        <v>70.056</v>
      </c>
      <c r="L36" s="12">
        <v>2</v>
      </c>
    </row>
    <row r="37" s="2" customFormat="1" ht="27" customHeight="1" spans="1:12">
      <c r="A37" s="12">
        <v>35</v>
      </c>
      <c r="B37" s="13" t="s">
        <v>96</v>
      </c>
      <c r="C37" s="14" t="s">
        <v>97</v>
      </c>
      <c r="D37" s="14" t="s">
        <v>89</v>
      </c>
      <c r="E37" s="14" t="s">
        <v>93</v>
      </c>
      <c r="F37" s="15" t="s">
        <v>50</v>
      </c>
      <c r="G37" s="16">
        <v>56.27</v>
      </c>
      <c r="H37" s="17">
        <f t="shared" si="0"/>
        <v>22.508</v>
      </c>
      <c r="I37" s="12">
        <v>73.8</v>
      </c>
      <c r="J37" s="20">
        <f t="shared" si="1"/>
        <v>44.28</v>
      </c>
      <c r="K37" s="17">
        <f t="shared" si="2"/>
        <v>66.788</v>
      </c>
      <c r="L37" s="12">
        <v>3</v>
      </c>
    </row>
    <row r="38" s="2" customFormat="1" ht="27" customHeight="1" spans="1:12">
      <c r="A38" s="12">
        <v>36</v>
      </c>
      <c r="B38" s="13" t="s">
        <v>98</v>
      </c>
      <c r="C38" s="14" t="s">
        <v>99</v>
      </c>
      <c r="D38" s="14" t="s">
        <v>100</v>
      </c>
      <c r="E38" s="14" t="s">
        <v>101</v>
      </c>
      <c r="F38" s="15" t="s">
        <v>50</v>
      </c>
      <c r="G38" s="16">
        <v>66.9</v>
      </c>
      <c r="H38" s="17">
        <f t="shared" si="0"/>
        <v>26.76</v>
      </c>
      <c r="I38" s="12">
        <v>79.8</v>
      </c>
      <c r="J38" s="20">
        <f t="shared" si="1"/>
        <v>47.88</v>
      </c>
      <c r="K38" s="17">
        <f t="shared" si="2"/>
        <v>74.64</v>
      </c>
      <c r="L38" s="12">
        <v>1</v>
      </c>
    </row>
    <row r="39" s="2" customFormat="1" ht="27" customHeight="1" spans="1:12">
      <c r="A39" s="12">
        <v>37</v>
      </c>
      <c r="B39" s="13" t="s">
        <v>102</v>
      </c>
      <c r="C39" s="14" t="s">
        <v>103</v>
      </c>
      <c r="D39" s="14" t="s">
        <v>100</v>
      </c>
      <c r="E39" s="14" t="s">
        <v>101</v>
      </c>
      <c r="F39" s="15" t="s">
        <v>50</v>
      </c>
      <c r="G39" s="16">
        <v>69.3</v>
      </c>
      <c r="H39" s="17">
        <f t="shared" si="0"/>
        <v>27.72</v>
      </c>
      <c r="I39" s="12">
        <v>73</v>
      </c>
      <c r="J39" s="20">
        <f t="shared" si="1"/>
        <v>43.8</v>
      </c>
      <c r="K39" s="17">
        <f t="shared" si="2"/>
        <v>71.52</v>
      </c>
      <c r="L39" s="12">
        <v>2</v>
      </c>
    </row>
    <row r="40" s="2" customFormat="1" ht="27" customHeight="1" spans="1:12">
      <c r="A40" s="12">
        <v>38</v>
      </c>
      <c r="B40" s="13" t="s">
        <v>104</v>
      </c>
      <c r="C40" s="14" t="s">
        <v>105</v>
      </c>
      <c r="D40" s="14" t="s">
        <v>100</v>
      </c>
      <c r="E40" s="14" t="s">
        <v>106</v>
      </c>
      <c r="F40" s="15" t="s">
        <v>50</v>
      </c>
      <c r="G40" s="16">
        <v>64.05</v>
      </c>
      <c r="H40" s="17">
        <f t="shared" si="0"/>
        <v>25.62</v>
      </c>
      <c r="I40" s="12">
        <v>80.2</v>
      </c>
      <c r="J40" s="20">
        <f t="shared" si="1"/>
        <v>48.12</v>
      </c>
      <c r="K40" s="17">
        <f t="shared" si="2"/>
        <v>73.74</v>
      </c>
      <c r="L40" s="12">
        <v>1</v>
      </c>
    </row>
    <row r="41" s="2" customFormat="1" ht="27" customHeight="1" spans="1:12">
      <c r="A41" s="12">
        <v>39</v>
      </c>
      <c r="B41" s="13" t="s">
        <v>107</v>
      </c>
      <c r="C41" s="14" t="s">
        <v>108</v>
      </c>
      <c r="D41" s="14" t="s">
        <v>100</v>
      </c>
      <c r="E41" s="14" t="s">
        <v>106</v>
      </c>
      <c r="F41" s="15" t="s">
        <v>50</v>
      </c>
      <c r="G41" s="16">
        <v>63.04</v>
      </c>
      <c r="H41" s="17">
        <f t="shared" si="0"/>
        <v>25.216</v>
      </c>
      <c r="I41" s="12">
        <v>76.4</v>
      </c>
      <c r="J41" s="20">
        <f t="shared" si="1"/>
        <v>45.84</v>
      </c>
      <c r="K41" s="17">
        <f t="shared" si="2"/>
        <v>71.056</v>
      </c>
      <c r="L41" s="12">
        <v>2</v>
      </c>
    </row>
    <row r="42" s="2" customFormat="1" ht="27" customHeight="1" spans="1:12">
      <c r="A42" s="12">
        <v>40</v>
      </c>
      <c r="B42" s="13" t="s">
        <v>109</v>
      </c>
      <c r="C42" s="14" t="s">
        <v>110</v>
      </c>
      <c r="D42" s="14" t="s">
        <v>100</v>
      </c>
      <c r="E42" s="14" t="s">
        <v>106</v>
      </c>
      <c r="F42" s="15" t="s">
        <v>50</v>
      </c>
      <c r="G42" s="16">
        <v>56.48</v>
      </c>
      <c r="H42" s="17">
        <f t="shared" si="0"/>
        <v>22.592</v>
      </c>
      <c r="I42" s="12">
        <v>75.4</v>
      </c>
      <c r="J42" s="20">
        <f t="shared" si="1"/>
        <v>45.24</v>
      </c>
      <c r="K42" s="17">
        <f t="shared" si="2"/>
        <v>67.832</v>
      </c>
      <c r="L42" s="12">
        <v>3</v>
      </c>
    </row>
    <row r="43" s="2" customFormat="1" ht="27" customHeight="1" spans="1:12">
      <c r="A43" s="12">
        <v>41</v>
      </c>
      <c r="B43" s="13" t="s">
        <v>111</v>
      </c>
      <c r="C43" s="14" t="s">
        <v>112</v>
      </c>
      <c r="D43" s="14" t="s">
        <v>113</v>
      </c>
      <c r="E43" s="14" t="s">
        <v>114</v>
      </c>
      <c r="F43" s="15" t="s">
        <v>50</v>
      </c>
      <c r="G43" s="16">
        <v>52.41</v>
      </c>
      <c r="H43" s="17">
        <f t="shared" si="0"/>
        <v>20.964</v>
      </c>
      <c r="I43" s="12">
        <v>78.2</v>
      </c>
      <c r="J43" s="20">
        <f t="shared" si="1"/>
        <v>46.92</v>
      </c>
      <c r="K43" s="17">
        <f t="shared" si="2"/>
        <v>67.884</v>
      </c>
      <c r="L43" s="12">
        <v>1</v>
      </c>
    </row>
  </sheetData>
  <sortState ref="A2:L44">
    <sortCondition ref="D2:D44" descending="1"/>
    <sortCondition ref="E2:E44" descending="1"/>
    <sortCondition ref="K2:K44" descending="1"/>
  </sortState>
  <mergeCells count="1">
    <mergeCell ref="A1:L1"/>
  </mergeCells>
  <pageMargins left="0.472222222222222" right="0.275" top="0.393055555555556" bottom="0.393055555555556" header="0.236111111111111" footer="0.196527777777778"/>
  <pageSetup paperSize="9" scale="8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lxy</dc:creator>
  <cp:lastModifiedBy>dell</cp:lastModifiedBy>
  <dcterms:created xsi:type="dcterms:W3CDTF">2021-03-10T05:51:00Z</dcterms:created>
  <dcterms:modified xsi:type="dcterms:W3CDTF">2021-04-03T04:57:41Z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ICV">
    <vt:lpwstr>3936AF4875CC4FFA8FC4B2DFC3C9BE90</vt:lpwstr>
  </property>
</Properties>
</file>