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/>
  <bookViews>
    <workbookView xWindow="0" yWindow="0" windowWidth="19410" windowHeight="9450"/>
  </bookViews>
  <sheets>
    <sheet name="Sheet1" sheetId="1" r:id="rId1"/>
    <sheet name="Sheet2" sheetId="5" r:id="rId2"/>
  </sheets>
  <definedNames>
    <definedName name="_xlnm._FilterDatabase" localSheetId="0" hidden="1">Sheet1!$A$2:$K$97</definedName>
    <definedName name="_xlnm.Print_Titles" localSheetId="0">Sheet1!$1:$2</definedName>
  </definedNames>
  <calcPr calcId="124519"/>
</workbook>
</file>

<file path=xl/calcChain.xml><?xml version="1.0" encoding="utf-8"?>
<calcChain xmlns="http://schemas.openxmlformats.org/spreadsheetml/2006/main">
  <c r="I5" i="1"/>
  <c r="I10"/>
  <c r="I8"/>
  <c r="I6"/>
  <c r="I17"/>
  <c r="I4"/>
  <c r="I7"/>
  <c r="I12"/>
  <c r="I15"/>
  <c r="I13"/>
  <c r="I28"/>
  <c r="I9"/>
  <c r="I11"/>
  <c r="I16"/>
  <c r="I19"/>
  <c r="I21"/>
  <c r="I25"/>
  <c r="I31"/>
  <c r="I26"/>
  <c r="I18"/>
  <c r="I33"/>
  <c r="I23"/>
  <c r="I20"/>
  <c r="I22"/>
  <c r="I27"/>
  <c r="I30"/>
  <c r="I32"/>
  <c r="I29"/>
  <c r="I14"/>
  <c r="I24"/>
  <c r="I36"/>
  <c r="I34"/>
  <c r="I35"/>
  <c r="I3"/>
  <c r="I40"/>
  <c r="I45"/>
  <c r="I48"/>
  <c r="I44"/>
  <c r="I41"/>
  <c r="I43"/>
  <c r="I55"/>
  <c r="I52"/>
  <c r="I49"/>
  <c r="I50"/>
  <c r="I64"/>
  <c r="I56"/>
  <c r="I58"/>
  <c r="I65"/>
  <c r="I66"/>
  <c r="I67"/>
  <c r="I46"/>
  <c r="I60"/>
  <c r="I63"/>
  <c r="I71"/>
  <c r="I61"/>
  <c r="I70"/>
  <c r="I72"/>
  <c r="I47"/>
  <c r="I73"/>
  <c r="I78"/>
  <c r="I51"/>
  <c r="I53"/>
  <c r="I59"/>
  <c r="I62"/>
  <c r="I75"/>
  <c r="I83"/>
  <c r="I84"/>
  <c r="I68"/>
  <c r="I82"/>
  <c r="I57"/>
  <c r="I76"/>
  <c r="I77"/>
  <c r="I81"/>
  <c r="I79"/>
  <c r="I80"/>
  <c r="I69"/>
  <c r="I85"/>
  <c r="I54"/>
  <c r="I74"/>
  <c r="I87"/>
  <c r="I88"/>
  <c r="I86"/>
  <c r="I90"/>
  <c r="I89"/>
  <c r="I42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61"/>
  <c r="A62"/>
  <c r="A63"/>
  <c r="A50"/>
  <c r="A51"/>
  <c r="A52"/>
  <c r="A53"/>
  <c r="A54"/>
  <c r="A55"/>
  <c r="A56"/>
  <c r="A57"/>
  <c r="A58"/>
  <c r="A59"/>
  <c r="A60"/>
  <c r="A47"/>
  <c r="A48"/>
  <c r="A49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  <c r="A4"/>
  <c r="A3"/>
</calcChain>
</file>

<file path=xl/sharedStrings.xml><?xml version="1.0" encoding="utf-8"?>
<sst xmlns="http://schemas.openxmlformats.org/spreadsheetml/2006/main" count="589" uniqueCount="210">
  <si>
    <t>序号</t>
  </si>
  <si>
    <t>姓名</t>
  </si>
  <si>
    <t>准考证号</t>
  </si>
  <si>
    <t>招聘单位</t>
    <phoneticPr fontId="4" type="noConversion"/>
  </si>
  <si>
    <t>性别</t>
    <phoneticPr fontId="4" type="noConversion"/>
  </si>
  <si>
    <t>笔试成绩</t>
    <phoneticPr fontId="4" type="noConversion"/>
  </si>
  <si>
    <t>招聘岗位</t>
    <phoneticPr fontId="4" type="noConversion"/>
  </si>
  <si>
    <t>面试成绩</t>
    <phoneticPr fontId="3" type="noConversion"/>
  </si>
  <si>
    <t>总成绩</t>
    <phoneticPr fontId="3" type="noConversion"/>
  </si>
  <si>
    <t>排名</t>
    <phoneticPr fontId="3" type="noConversion"/>
  </si>
  <si>
    <t>男</t>
  </si>
  <si>
    <t>是否进入体检</t>
    <phoneticPr fontId="3" type="noConversion"/>
  </si>
  <si>
    <t>网格员1</t>
  </si>
  <si>
    <t>网格员2</t>
  </si>
  <si>
    <t>江宁区秣陵街道2020年公开招聘全要素专职网格员补充招聘总成绩暨进入体检人员名单</t>
    <phoneticPr fontId="3" type="noConversion"/>
  </si>
  <si>
    <t>江宁区秣陵街道</t>
  </si>
  <si>
    <t>陈许</t>
  </si>
  <si>
    <t>202012196012</t>
  </si>
  <si>
    <t>姚佳成</t>
  </si>
  <si>
    <t>202012196025</t>
  </si>
  <si>
    <t>刘观洲</t>
  </si>
  <si>
    <t>202012196031</t>
  </si>
  <si>
    <t>陈再壮</t>
  </si>
  <si>
    <t>202012196048</t>
  </si>
  <si>
    <t>杜航</t>
  </si>
  <si>
    <t>202012196004</t>
  </si>
  <si>
    <t>胡文强</t>
  </si>
  <si>
    <t>202012196005</t>
  </si>
  <si>
    <t>郁帅</t>
  </si>
  <si>
    <t>202012196041</t>
  </si>
  <si>
    <t>张宇航</t>
  </si>
  <si>
    <t>202012196042</t>
  </si>
  <si>
    <t>洪鑫</t>
  </si>
  <si>
    <t>202012196028</t>
  </si>
  <si>
    <t>邵俊文</t>
  </si>
  <si>
    <t>202012196030</t>
  </si>
  <si>
    <t>朱宇轩</t>
  </si>
  <si>
    <t>202012196009</t>
  </si>
  <si>
    <t>张煜</t>
  </si>
  <si>
    <t>202012196019</t>
  </si>
  <si>
    <t>简泽夫</t>
  </si>
  <si>
    <t>202012196011</t>
  </si>
  <si>
    <t>朱国海</t>
  </si>
  <si>
    <t>202012196044</t>
  </si>
  <si>
    <t>韩司徒</t>
  </si>
  <si>
    <t>202012196018</t>
  </si>
  <si>
    <t>王梓</t>
  </si>
  <si>
    <t>202012196021</t>
  </si>
  <si>
    <t>熊天航</t>
  </si>
  <si>
    <t>202012196023</t>
  </si>
  <si>
    <t>毛胜</t>
  </si>
  <si>
    <t>202012196024</t>
  </si>
  <si>
    <t>王志伟</t>
  </si>
  <si>
    <t>202012196029</t>
  </si>
  <si>
    <t>陈印权</t>
  </si>
  <si>
    <t>202012196010</t>
  </si>
  <si>
    <t>马文豪</t>
  </si>
  <si>
    <t>202012196032</t>
  </si>
  <si>
    <t>许棋翔</t>
  </si>
  <si>
    <t>202012196020</t>
  </si>
  <si>
    <t>祁瑞贤</t>
  </si>
  <si>
    <t>202012196006</t>
  </si>
  <si>
    <t>汲方超</t>
  </si>
  <si>
    <t>202012196007</t>
  </si>
  <si>
    <t>张成祥</t>
  </si>
  <si>
    <t>202012196015</t>
  </si>
  <si>
    <t>张旗</t>
  </si>
  <si>
    <t>202012196040</t>
  </si>
  <si>
    <t>柯俊杰</t>
  </si>
  <si>
    <t>202012196008</t>
  </si>
  <si>
    <t>曹帅</t>
  </si>
  <si>
    <t>202012196003</t>
  </si>
  <si>
    <t>张海</t>
  </si>
  <si>
    <t>202012196001</t>
  </si>
  <si>
    <t>徐帅</t>
  </si>
  <si>
    <t>202012196013</t>
  </si>
  <si>
    <t>谢家韬</t>
  </si>
  <si>
    <t>202012196016</t>
  </si>
  <si>
    <t>殷晨宇</t>
  </si>
  <si>
    <t>202012196037</t>
  </si>
  <si>
    <t>谷昊</t>
  </si>
  <si>
    <t>202012196026</t>
  </si>
  <si>
    <t>王生瑾</t>
  </si>
  <si>
    <t>202012196034</t>
  </si>
  <si>
    <t>夏曦</t>
  </si>
  <si>
    <t>202012196033</t>
  </si>
  <si>
    <t>吴孙健</t>
  </si>
  <si>
    <t>202012196027</t>
  </si>
  <si>
    <t>韩子帅</t>
  </si>
  <si>
    <t>202012196043</t>
  </si>
  <si>
    <t>王宇昊</t>
  </si>
  <si>
    <t>202012195197</t>
  </si>
  <si>
    <t>朱亮</t>
  </si>
  <si>
    <t>202012195027</t>
  </si>
  <si>
    <t>汪圣丹</t>
  </si>
  <si>
    <t>202012195210</t>
  </si>
  <si>
    <t>商中锦</t>
  </si>
  <si>
    <t>202012195068</t>
  </si>
  <si>
    <t>马良成</t>
  </si>
  <si>
    <t>202012195223</t>
  </si>
  <si>
    <t>张文俊</t>
  </si>
  <si>
    <t>202012195179</t>
  </si>
  <si>
    <t>邓国涛</t>
  </si>
  <si>
    <t>202012195083</t>
  </si>
  <si>
    <t>荆汝鹏</t>
  </si>
  <si>
    <t>202012195150</t>
  </si>
  <si>
    <t>曹友川</t>
  </si>
  <si>
    <t>202012195091</t>
  </si>
  <si>
    <t>时亮</t>
  </si>
  <si>
    <t>202012195102</t>
  </si>
  <si>
    <t>夏欣</t>
  </si>
  <si>
    <t>202012195148</t>
  </si>
  <si>
    <t>李钊东</t>
  </si>
  <si>
    <t>202012195212</t>
  </si>
  <si>
    <t>刘明辉</t>
  </si>
  <si>
    <t>202012195217</t>
  </si>
  <si>
    <t>熊宇</t>
  </si>
  <si>
    <t>202012195238</t>
  </si>
  <si>
    <t>庞乾</t>
  </si>
  <si>
    <t>202012195086</t>
  </si>
  <si>
    <t>徐林峰</t>
  </si>
  <si>
    <t>202012195215</t>
  </si>
  <si>
    <t>周骏</t>
  </si>
  <si>
    <t>202012195001</t>
  </si>
  <si>
    <t>陈沐阳</t>
  </si>
  <si>
    <t>202012195101</t>
  </si>
  <si>
    <t>耿立祥</t>
  </si>
  <si>
    <t>202012195175</t>
  </si>
  <si>
    <t>姚鹏</t>
  </si>
  <si>
    <t>202012195046</t>
  </si>
  <si>
    <t>周德呈</t>
  </si>
  <si>
    <t>202012195054</t>
  </si>
  <si>
    <t>王宇</t>
  </si>
  <si>
    <t>202012195079</t>
  </si>
  <si>
    <t>刘勇</t>
  </si>
  <si>
    <t>202012195147</t>
  </si>
  <si>
    <t>邓希成</t>
  </si>
  <si>
    <t>202012195161</t>
  </si>
  <si>
    <t>朱谢鹏</t>
  </si>
  <si>
    <t>202012195014</t>
  </si>
  <si>
    <t>周良凯</t>
  </si>
  <si>
    <t>202012195127</t>
  </si>
  <si>
    <t>陈俭明</t>
  </si>
  <si>
    <t>202012195134</t>
  </si>
  <si>
    <t>樊华峻</t>
  </si>
  <si>
    <t>202012195145</t>
  </si>
  <si>
    <t>赵宇航</t>
  </si>
  <si>
    <t>202012195170</t>
  </si>
  <si>
    <t>于喆</t>
  </si>
  <si>
    <t>202012195182</t>
  </si>
  <si>
    <t>易俊</t>
  </si>
  <si>
    <t>202012195159</t>
  </si>
  <si>
    <t>王健</t>
  </si>
  <si>
    <t>202012195162</t>
  </si>
  <si>
    <t>王亮</t>
  </si>
  <si>
    <t>202012195200</t>
  </si>
  <si>
    <t>徐轩</t>
  </si>
  <si>
    <t>202012195214</t>
  </si>
  <si>
    <t>俞季笑</t>
  </si>
  <si>
    <t>202012195041</t>
  </si>
  <si>
    <t>周兆东</t>
  </si>
  <si>
    <t>202012195082</t>
  </si>
  <si>
    <t>吕泉</t>
  </si>
  <si>
    <t>202012195133</t>
  </si>
  <si>
    <t>房硕威</t>
  </si>
  <si>
    <t>202012195019</t>
  </si>
  <si>
    <t>童伟</t>
  </si>
  <si>
    <t>202012195047</t>
  </si>
  <si>
    <t>王涛</t>
  </si>
  <si>
    <t>202012195146</t>
  </si>
  <si>
    <t>佘子豪</t>
  </si>
  <si>
    <t>202012195232</t>
  </si>
  <si>
    <t>李伟东</t>
  </si>
  <si>
    <t>202012195009</t>
  </si>
  <si>
    <t>赵轩</t>
  </si>
  <si>
    <t>202012195037</t>
  </si>
  <si>
    <t>丁杰</t>
  </si>
  <si>
    <t>202012195039</t>
  </si>
  <si>
    <t>陈今朝</t>
  </si>
  <si>
    <t>202012195129</t>
  </si>
  <si>
    <t>魏新民</t>
  </si>
  <si>
    <t>202012195045</t>
  </si>
  <si>
    <t>唐家琦</t>
  </si>
  <si>
    <t>202012195094</t>
  </si>
  <si>
    <t>胡金金</t>
  </si>
  <si>
    <t>202012195099</t>
  </si>
  <si>
    <t>陈景杰</t>
  </si>
  <si>
    <t>202012195100</t>
  </si>
  <si>
    <t>魏劲松</t>
  </si>
  <si>
    <t>202012195121</t>
  </si>
  <si>
    <t>周磊</t>
  </si>
  <si>
    <t>202012195173</t>
  </si>
  <si>
    <t>王志鹏</t>
  </si>
  <si>
    <t>202012195003</t>
  </si>
  <si>
    <t>俞家庭</t>
  </si>
  <si>
    <t>202012195021</t>
  </si>
  <si>
    <t>陈德虎</t>
  </si>
  <si>
    <t>202012195031</t>
  </si>
  <si>
    <t>李义</t>
  </si>
  <si>
    <t>202012195075</t>
  </si>
  <si>
    <t>袁斌</t>
  </si>
  <si>
    <t>202012195119</t>
  </si>
  <si>
    <t>苏华申</t>
  </si>
  <si>
    <t>202012195185</t>
  </si>
  <si>
    <t>宛家伟</t>
  </si>
  <si>
    <t>202012195193</t>
  </si>
  <si>
    <t>缺考</t>
    <phoneticPr fontId="12" type="noConversion"/>
  </si>
  <si>
    <t>是</t>
    <phoneticPr fontId="3" type="noConversion"/>
  </si>
  <si>
    <t>否</t>
    <phoneticPr fontId="12" type="noConversion"/>
  </si>
  <si>
    <t>是</t>
    <phoneticPr fontId="12" type="noConversion"/>
  </si>
</sst>
</file>

<file path=xl/styles.xml><?xml version="1.0" encoding="utf-8"?>
<styleSheet xmlns="http://schemas.openxmlformats.org/spreadsheetml/2006/main">
  <numFmts count="2">
    <numFmt numFmtId="176" formatCode="0.00_);[Red]\(0.00\)"/>
    <numFmt numFmtId="177" formatCode="0_);[Red]\(0\)"/>
  </numFmts>
  <fonts count="13">
    <font>
      <sz val="11"/>
      <color theme="1"/>
      <name val="宋体"/>
      <charset val="134"/>
      <scheme val="minor"/>
    </font>
    <font>
      <sz val="16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sz val="12"/>
      <color theme="1"/>
      <name val="仿宋"/>
      <family val="3"/>
      <charset val="134"/>
    </font>
    <font>
      <sz val="12"/>
      <color theme="1"/>
      <name val="黑体"/>
      <family val="3"/>
      <charset val="134"/>
    </font>
    <font>
      <sz val="12"/>
      <color theme="1"/>
      <name val="宋体"/>
      <family val="3"/>
      <charset val="134"/>
      <scheme val="minor"/>
    </font>
    <font>
      <b/>
      <sz val="12"/>
      <color theme="1"/>
      <name val="仿宋"/>
      <family val="3"/>
      <charset val="134"/>
    </font>
    <font>
      <sz val="12"/>
      <name val="仿宋"/>
      <family val="3"/>
      <charset val="134"/>
    </font>
    <font>
      <sz val="18"/>
      <color theme="1"/>
      <name val="方正小标宋简体"/>
      <family val="4"/>
      <charset val="134"/>
    </font>
    <font>
      <sz val="9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7">
    <xf numFmtId="0" fontId="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9">
    <xf numFmtId="0" fontId="0" fillId="0" borderId="0" xfId="0">
      <alignment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176" fontId="8" fillId="0" borderId="0" xfId="0" applyNumberFormat="1" applyFont="1" applyFill="1" applyAlignment="1">
      <alignment horizontal="center" vertical="center"/>
    </xf>
    <xf numFmtId="0" fontId="11" fillId="0" borderId="2" xfId="0" applyFont="1" applyFill="1" applyBorder="1" applyAlignment="1">
      <alignment horizontal="centerContinuous" vertical="center" wrapText="1"/>
    </xf>
    <xf numFmtId="177" fontId="6" fillId="0" borderId="1" xfId="0" applyNumberFormat="1" applyFont="1" applyFill="1" applyBorder="1" applyAlignment="1">
      <alignment horizontal="center" vertical="center"/>
    </xf>
    <xf numFmtId="177" fontId="10" fillId="0" borderId="1" xfId="0" applyNumberFormat="1" applyFont="1" applyFill="1" applyBorder="1" applyAlignment="1">
      <alignment horizontal="center" vertical="center"/>
    </xf>
    <xf numFmtId="176" fontId="10" fillId="0" borderId="1" xfId="0" applyNumberFormat="1" applyFont="1" applyFill="1" applyBorder="1" applyAlignment="1">
      <alignment horizontal="center" vertical="center"/>
    </xf>
  </cellXfs>
  <cellStyles count="17">
    <cellStyle name="常规" xfId="0" builtinId="0"/>
    <cellStyle name="常规 10" xfId="6"/>
    <cellStyle name="常规 11" xfId="8"/>
    <cellStyle name="常规 12" xfId="2"/>
    <cellStyle name="常规 13" xfId="7"/>
    <cellStyle name="常规 14" xfId="12"/>
    <cellStyle name="常规 15" xfId="13"/>
    <cellStyle name="常规 16" xfId="5"/>
    <cellStyle name="常规 17" xfId="9"/>
    <cellStyle name="常规 2" xfId="11"/>
    <cellStyle name="常规 3" xfId="16"/>
    <cellStyle name="常规 4" xfId="10"/>
    <cellStyle name="常规 5" xfId="14"/>
    <cellStyle name="常规 6" xfId="1"/>
    <cellStyle name="常规 7" xfId="15"/>
    <cellStyle name="常规 8" xfId="3"/>
    <cellStyle name="常规 9" xfId="4"/>
  </cellStyles>
  <dxfs count="0"/>
  <tableStyles count="0" defaultTableStyle="TableStyleMedium2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7EDCC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K97"/>
  <sheetViews>
    <sheetView tabSelected="1" zoomScale="85" zoomScaleNormal="85" zoomScaleSheetLayoutView="100" workbookViewId="0">
      <selection activeCell="L1" sqref="L1"/>
    </sheetView>
  </sheetViews>
  <sheetFormatPr defaultColWidth="9" defaultRowHeight="20.25"/>
  <cols>
    <col min="1" max="1" width="5.875" style="5" bestFit="1" customWidth="1"/>
    <col min="2" max="2" width="18.125" style="5" customWidth="1"/>
    <col min="3" max="3" width="10.125" style="5" bestFit="1" customWidth="1"/>
    <col min="4" max="4" width="7.5" style="5" customWidth="1"/>
    <col min="5" max="5" width="5.5" style="5" customWidth="1"/>
    <col min="6" max="6" width="15.625" style="5" customWidth="1"/>
    <col min="7" max="7" width="9.5" style="5" customWidth="1"/>
    <col min="8" max="8" width="9" style="8" customWidth="1"/>
    <col min="9" max="9" width="9" style="14"/>
    <col min="10" max="10" width="13.5" style="8" customWidth="1"/>
    <col min="11" max="11" width="15.5" style="8" customWidth="1"/>
    <col min="12" max="16384" width="9" style="9"/>
  </cols>
  <sheetData>
    <row r="1" spans="1:11" ht="57" customHeight="1">
      <c r="A1" s="15" t="s">
        <v>14</v>
      </c>
      <c r="B1" s="15"/>
      <c r="C1" s="15"/>
      <c r="D1" s="15"/>
      <c r="E1" s="15"/>
      <c r="F1" s="15"/>
      <c r="G1" s="15"/>
      <c r="H1" s="15"/>
      <c r="I1" s="15"/>
      <c r="J1" s="15"/>
      <c r="K1" s="15"/>
    </row>
    <row r="2" spans="1:11" s="10" customFormat="1" ht="30.75" customHeight="1">
      <c r="A2" s="2" t="s">
        <v>0</v>
      </c>
      <c r="B2" s="4" t="s">
        <v>3</v>
      </c>
      <c r="C2" s="4" t="s">
        <v>6</v>
      </c>
      <c r="D2" s="4" t="s">
        <v>1</v>
      </c>
      <c r="E2" s="3" t="s">
        <v>4</v>
      </c>
      <c r="F2" s="4" t="s">
        <v>2</v>
      </c>
      <c r="G2" s="4" t="s">
        <v>5</v>
      </c>
      <c r="H2" s="4" t="s">
        <v>7</v>
      </c>
      <c r="I2" s="12" t="s">
        <v>8</v>
      </c>
      <c r="J2" s="4" t="s">
        <v>9</v>
      </c>
      <c r="K2" s="4" t="s">
        <v>11</v>
      </c>
    </row>
    <row r="3" spans="1:11" s="5" customFormat="1" ht="29.25" customHeight="1">
      <c r="A3" s="1">
        <f t="shared" ref="A3:A45" si="0">ROW()-2</f>
        <v>1</v>
      </c>
      <c r="B3" s="1" t="s">
        <v>15</v>
      </c>
      <c r="C3" s="6" t="s">
        <v>13</v>
      </c>
      <c r="D3" s="1" t="s">
        <v>18</v>
      </c>
      <c r="E3" s="7" t="s">
        <v>10</v>
      </c>
      <c r="F3" s="17" t="s">
        <v>19</v>
      </c>
      <c r="G3" s="18">
        <v>78</v>
      </c>
      <c r="H3" s="13">
        <v>85.2</v>
      </c>
      <c r="I3" s="13">
        <f t="shared" ref="I3:I36" si="1">G3*0.4+H3*0.6</f>
        <v>82.32</v>
      </c>
      <c r="J3" s="1">
        <v>1</v>
      </c>
      <c r="K3" s="11" t="s">
        <v>209</v>
      </c>
    </row>
    <row r="4" spans="1:11" s="5" customFormat="1" ht="29.25" customHeight="1">
      <c r="A4" s="1">
        <f t="shared" si="0"/>
        <v>2</v>
      </c>
      <c r="B4" s="1" t="s">
        <v>15</v>
      </c>
      <c r="C4" s="6" t="s">
        <v>13</v>
      </c>
      <c r="D4" s="7" t="s">
        <v>16</v>
      </c>
      <c r="E4" s="7" t="s">
        <v>10</v>
      </c>
      <c r="F4" s="17" t="s">
        <v>17</v>
      </c>
      <c r="G4" s="18">
        <v>78</v>
      </c>
      <c r="H4" s="13">
        <v>76.400000000000006</v>
      </c>
      <c r="I4" s="13">
        <f t="shared" si="1"/>
        <v>77.040000000000006</v>
      </c>
      <c r="J4" s="1">
        <v>2</v>
      </c>
      <c r="K4" s="11" t="s">
        <v>209</v>
      </c>
    </row>
    <row r="5" spans="1:11" s="5" customFormat="1" ht="29.25" customHeight="1">
      <c r="A5" s="1">
        <f t="shared" si="0"/>
        <v>3</v>
      </c>
      <c r="B5" s="1" t="s">
        <v>15</v>
      </c>
      <c r="C5" s="6" t="s">
        <v>13</v>
      </c>
      <c r="D5" s="7" t="s">
        <v>44</v>
      </c>
      <c r="E5" s="7" t="s">
        <v>10</v>
      </c>
      <c r="F5" s="17" t="s">
        <v>45</v>
      </c>
      <c r="G5" s="18">
        <v>71</v>
      </c>
      <c r="H5" s="13">
        <v>81</v>
      </c>
      <c r="I5" s="13">
        <f t="shared" si="1"/>
        <v>77</v>
      </c>
      <c r="J5" s="1">
        <v>3</v>
      </c>
      <c r="K5" s="11" t="s">
        <v>209</v>
      </c>
    </row>
    <row r="6" spans="1:11" s="5" customFormat="1" ht="29.25" customHeight="1">
      <c r="A6" s="1">
        <f t="shared" si="0"/>
        <v>4</v>
      </c>
      <c r="B6" s="1" t="s">
        <v>15</v>
      </c>
      <c r="C6" s="6" t="s">
        <v>13</v>
      </c>
      <c r="D6" s="1" t="s">
        <v>28</v>
      </c>
      <c r="E6" s="7" t="s">
        <v>10</v>
      </c>
      <c r="F6" s="16" t="s">
        <v>29</v>
      </c>
      <c r="G6" s="13">
        <v>75</v>
      </c>
      <c r="H6" s="13">
        <v>77.400000000000006</v>
      </c>
      <c r="I6" s="13">
        <f t="shared" si="1"/>
        <v>76.44</v>
      </c>
      <c r="J6" s="1">
        <v>4</v>
      </c>
      <c r="K6" s="11" t="s">
        <v>209</v>
      </c>
    </row>
    <row r="7" spans="1:11" s="5" customFormat="1" ht="29.25" customHeight="1">
      <c r="A7" s="1">
        <f t="shared" si="0"/>
        <v>5</v>
      </c>
      <c r="B7" s="1" t="s">
        <v>15</v>
      </c>
      <c r="C7" s="6" t="s">
        <v>13</v>
      </c>
      <c r="D7" s="1" t="s">
        <v>24</v>
      </c>
      <c r="E7" s="7" t="s">
        <v>10</v>
      </c>
      <c r="F7" s="16" t="s">
        <v>25</v>
      </c>
      <c r="G7" s="13">
        <v>76.5</v>
      </c>
      <c r="H7" s="13">
        <v>75.599999999999994</v>
      </c>
      <c r="I7" s="13">
        <f t="shared" si="1"/>
        <v>75.959999999999994</v>
      </c>
      <c r="J7" s="1">
        <v>5</v>
      </c>
      <c r="K7" s="11" t="s">
        <v>209</v>
      </c>
    </row>
    <row r="8" spans="1:11" s="5" customFormat="1" ht="29.25" customHeight="1">
      <c r="A8" s="1">
        <f t="shared" si="0"/>
        <v>6</v>
      </c>
      <c r="B8" s="1" t="s">
        <v>15</v>
      </c>
      <c r="C8" s="6" t="s">
        <v>13</v>
      </c>
      <c r="D8" s="7" t="s">
        <v>46</v>
      </c>
      <c r="E8" s="7" t="s">
        <v>10</v>
      </c>
      <c r="F8" s="17" t="s">
        <v>47</v>
      </c>
      <c r="G8" s="18">
        <v>71</v>
      </c>
      <c r="H8" s="13">
        <v>78.8</v>
      </c>
      <c r="I8" s="13">
        <f t="shared" si="1"/>
        <v>75.679999999999993</v>
      </c>
      <c r="J8" s="1">
        <v>6</v>
      </c>
      <c r="K8" s="11" t="s">
        <v>209</v>
      </c>
    </row>
    <row r="9" spans="1:11" s="5" customFormat="1" ht="29.25" customHeight="1">
      <c r="A9" s="1">
        <f t="shared" si="0"/>
        <v>7</v>
      </c>
      <c r="B9" s="1" t="s">
        <v>15</v>
      </c>
      <c r="C9" s="6" t="s">
        <v>13</v>
      </c>
      <c r="D9" s="1" t="s">
        <v>22</v>
      </c>
      <c r="E9" s="7" t="s">
        <v>10</v>
      </c>
      <c r="F9" s="16" t="s">
        <v>23</v>
      </c>
      <c r="G9" s="13">
        <v>77.5</v>
      </c>
      <c r="H9" s="13">
        <v>74.400000000000006</v>
      </c>
      <c r="I9" s="13">
        <f t="shared" si="1"/>
        <v>75.64</v>
      </c>
      <c r="J9" s="1">
        <v>7</v>
      </c>
      <c r="K9" s="11" t="s">
        <v>209</v>
      </c>
    </row>
    <row r="10" spans="1:11" s="5" customFormat="1" ht="29.25" customHeight="1">
      <c r="A10" s="1">
        <f t="shared" si="0"/>
        <v>8</v>
      </c>
      <c r="B10" s="1" t="s">
        <v>15</v>
      </c>
      <c r="C10" s="6" t="s">
        <v>13</v>
      </c>
      <c r="D10" s="7" t="s">
        <v>62</v>
      </c>
      <c r="E10" s="7" t="s">
        <v>10</v>
      </c>
      <c r="F10" s="17" t="s">
        <v>63</v>
      </c>
      <c r="G10" s="18">
        <v>66.5</v>
      </c>
      <c r="H10" s="13">
        <v>80.400000000000006</v>
      </c>
      <c r="I10" s="13">
        <f t="shared" si="1"/>
        <v>74.84</v>
      </c>
      <c r="J10" s="1">
        <v>8</v>
      </c>
      <c r="K10" s="11" t="s">
        <v>209</v>
      </c>
    </row>
    <row r="11" spans="1:11" s="5" customFormat="1" ht="29.25" customHeight="1">
      <c r="A11" s="1">
        <f t="shared" si="0"/>
        <v>9</v>
      </c>
      <c r="B11" s="1" t="s">
        <v>15</v>
      </c>
      <c r="C11" s="6" t="s">
        <v>13</v>
      </c>
      <c r="D11" s="7" t="s">
        <v>26</v>
      </c>
      <c r="E11" s="7" t="s">
        <v>10</v>
      </c>
      <c r="F11" s="17" t="s">
        <v>27</v>
      </c>
      <c r="G11" s="18">
        <v>75.5</v>
      </c>
      <c r="H11" s="13">
        <v>74.400000000000006</v>
      </c>
      <c r="I11" s="13">
        <f t="shared" si="1"/>
        <v>74.84</v>
      </c>
      <c r="J11" s="1">
        <v>8</v>
      </c>
      <c r="K11" s="11" t="s">
        <v>209</v>
      </c>
    </row>
    <row r="12" spans="1:11" s="5" customFormat="1" ht="29.25" customHeight="1">
      <c r="A12" s="1">
        <f t="shared" si="0"/>
        <v>10</v>
      </c>
      <c r="B12" s="1" t="s">
        <v>15</v>
      </c>
      <c r="C12" s="6" t="s">
        <v>13</v>
      </c>
      <c r="D12" s="7" t="s">
        <v>34</v>
      </c>
      <c r="E12" s="7" t="s">
        <v>10</v>
      </c>
      <c r="F12" s="17" t="s">
        <v>35</v>
      </c>
      <c r="G12" s="18">
        <v>73</v>
      </c>
      <c r="H12" s="13">
        <v>74.8</v>
      </c>
      <c r="I12" s="13">
        <f t="shared" si="1"/>
        <v>74.08</v>
      </c>
      <c r="J12" s="1">
        <v>10</v>
      </c>
      <c r="K12" s="11" t="s">
        <v>209</v>
      </c>
    </row>
    <row r="13" spans="1:11" s="5" customFormat="1" ht="29.25" customHeight="1">
      <c r="A13" s="1">
        <f t="shared" si="0"/>
        <v>11</v>
      </c>
      <c r="B13" s="1" t="s">
        <v>15</v>
      </c>
      <c r="C13" s="6" t="s">
        <v>13</v>
      </c>
      <c r="D13" s="1" t="s">
        <v>32</v>
      </c>
      <c r="E13" s="7" t="s">
        <v>10</v>
      </c>
      <c r="F13" s="16" t="s">
        <v>33</v>
      </c>
      <c r="G13" s="13">
        <v>73</v>
      </c>
      <c r="H13" s="13">
        <v>74.599999999999994</v>
      </c>
      <c r="I13" s="13">
        <f t="shared" si="1"/>
        <v>73.960000000000008</v>
      </c>
      <c r="J13" s="1">
        <v>11</v>
      </c>
      <c r="K13" s="11" t="s">
        <v>209</v>
      </c>
    </row>
    <row r="14" spans="1:11" s="5" customFormat="1" ht="29.25" customHeight="1">
      <c r="A14" s="1">
        <f t="shared" si="0"/>
        <v>12</v>
      </c>
      <c r="B14" s="1" t="s">
        <v>15</v>
      </c>
      <c r="C14" s="6" t="s">
        <v>13</v>
      </c>
      <c r="D14" s="1" t="s">
        <v>20</v>
      </c>
      <c r="E14" s="7" t="s">
        <v>10</v>
      </c>
      <c r="F14" s="17" t="s">
        <v>21</v>
      </c>
      <c r="G14" s="18">
        <v>78</v>
      </c>
      <c r="H14" s="13">
        <v>70</v>
      </c>
      <c r="I14" s="13">
        <f t="shared" si="1"/>
        <v>73.2</v>
      </c>
      <c r="J14" s="1">
        <v>12</v>
      </c>
      <c r="K14" s="11" t="s">
        <v>209</v>
      </c>
    </row>
    <row r="15" spans="1:11" s="5" customFormat="1" ht="29.25" customHeight="1">
      <c r="A15" s="1">
        <f t="shared" si="0"/>
        <v>13</v>
      </c>
      <c r="B15" s="1" t="s">
        <v>15</v>
      </c>
      <c r="C15" s="6" t="s">
        <v>13</v>
      </c>
      <c r="D15" s="7" t="s">
        <v>50</v>
      </c>
      <c r="E15" s="7" t="s">
        <v>10</v>
      </c>
      <c r="F15" s="17" t="s">
        <v>51</v>
      </c>
      <c r="G15" s="18">
        <v>70.5</v>
      </c>
      <c r="H15" s="13">
        <v>74.8</v>
      </c>
      <c r="I15" s="13">
        <f t="shared" si="1"/>
        <v>73.08</v>
      </c>
      <c r="J15" s="1">
        <v>13</v>
      </c>
      <c r="K15" s="11" t="s">
        <v>209</v>
      </c>
    </row>
    <row r="16" spans="1:11" s="5" customFormat="1" ht="29.25" customHeight="1">
      <c r="A16" s="1">
        <f t="shared" si="0"/>
        <v>14</v>
      </c>
      <c r="B16" s="1" t="s">
        <v>15</v>
      </c>
      <c r="C16" s="6" t="s">
        <v>13</v>
      </c>
      <c r="D16" s="7" t="s">
        <v>42</v>
      </c>
      <c r="E16" s="7" t="s">
        <v>10</v>
      </c>
      <c r="F16" s="17" t="s">
        <v>43</v>
      </c>
      <c r="G16" s="18">
        <v>71.5</v>
      </c>
      <c r="H16" s="13">
        <v>74</v>
      </c>
      <c r="I16" s="13">
        <f t="shared" si="1"/>
        <v>73</v>
      </c>
      <c r="J16" s="1">
        <v>14</v>
      </c>
      <c r="K16" s="11" t="s">
        <v>209</v>
      </c>
    </row>
    <row r="17" spans="1:11" s="5" customFormat="1" ht="29.25" customHeight="1">
      <c r="A17" s="1">
        <f t="shared" si="0"/>
        <v>15</v>
      </c>
      <c r="B17" s="1" t="s">
        <v>15</v>
      </c>
      <c r="C17" s="6" t="s">
        <v>13</v>
      </c>
      <c r="D17" s="7" t="s">
        <v>64</v>
      </c>
      <c r="E17" s="7" t="s">
        <v>10</v>
      </c>
      <c r="F17" s="17" t="s">
        <v>65</v>
      </c>
      <c r="G17" s="18">
        <v>66.5</v>
      </c>
      <c r="H17" s="13">
        <v>77.2</v>
      </c>
      <c r="I17" s="13">
        <f t="shared" si="1"/>
        <v>72.92</v>
      </c>
      <c r="J17" s="1">
        <v>15</v>
      </c>
      <c r="K17" s="11" t="s">
        <v>209</v>
      </c>
    </row>
    <row r="18" spans="1:11" s="5" customFormat="1" ht="29.25" customHeight="1">
      <c r="A18" s="1">
        <f t="shared" si="0"/>
        <v>16</v>
      </c>
      <c r="B18" s="1" t="s">
        <v>15</v>
      </c>
      <c r="C18" s="6" t="s">
        <v>13</v>
      </c>
      <c r="D18" s="7" t="s">
        <v>36</v>
      </c>
      <c r="E18" s="7" t="s">
        <v>10</v>
      </c>
      <c r="F18" s="17" t="s">
        <v>37</v>
      </c>
      <c r="G18" s="18">
        <v>72</v>
      </c>
      <c r="H18" s="13">
        <v>72.400000000000006</v>
      </c>
      <c r="I18" s="13">
        <f t="shared" si="1"/>
        <v>72.240000000000009</v>
      </c>
      <c r="J18" s="1">
        <v>16</v>
      </c>
      <c r="K18" s="11" t="s">
        <v>209</v>
      </c>
    </row>
    <row r="19" spans="1:11" s="5" customFormat="1" ht="29.25" customHeight="1">
      <c r="A19" s="1">
        <f t="shared" si="0"/>
        <v>17</v>
      </c>
      <c r="B19" s="1" t="s">
        <v>15</v>
      </c>
      <c r="C19" s="6" t="s">
        <v>13</v>
      </c>
      <c r="D19" s="7" t="s">
        <v>52</v>
      </c>
      <c r="E19" s="7" t="s">
        <v>10</v>
      </c>
      <c r="F19" s="17" t="s">
        <v>53</v>
      </c>
      <c r="G19" s="18">
        <v>70</v>
      </c>
      <c r="H19" s="13">
        <v>73.599999999999994</v>
      </c>
      <c r="I19" s="13">
        <f t="shared" si="1"/>
        <v>72.16</v>
      </c>
      <c r="J19" s="1">
        <v>17</v>
      </c>
      <c r="K19" s="11" t="s">
        <v>209</v>
      </c>
    </row>
    <row r="20" spans="1:11" s="5" customFormat="1" ht="29.25" customHeight="1">
      <c r="A20" s="1">
        <f t="shared" si="0"/>
        <v>18</v>
      </c>
      <c r="B20" s="1" t="s">
        <v>15</v>
      </c>
      <c r="C20" s="6" t="s">
        <v>13</v>
      </c>
      <c r="D20" s="7" t="s">
        <v>38</v>
      </c>
      <c r="E20" s="7" t="s">
        <v>10</v>
      </c>
      <c r="F20" s="17" t="s">
        <v>39</v>
      </c>
      <c r="G20" s="18">
        <v>72</v>
      </c>
      <c r="H20" s="13">
        <v>72</v>
      </c>
      <c r="I20" s="13">
        <f t="shared" si="1"/>
        <v>72</v>
      </c>
      <c r="J20" s="1">
        <v>18</v>
      </c>
      <c r="K20" s="11" t="s">
        <v>209</v>
      </c>
    </row>
    <row r="21" spans="1:11" s="5" customFormat="1" ht="29.25" customHeight="1">
      <c r="A21" s="1">
        <f t="shared" si="0"/>
        <v>19</v>
      </c>
      <c r="B21" s="1" t="s">
        <v>15</v>
      </c>
      <c r="C21" s="6" t="s">
        <v>13</v>
      </c>
      <c r="D21" s="7" t="s">
        <v>54</v>
      </c>
      <c r="E21" s="7" t="s">
        <v>10</v>
      </c>
      <c r="F21" s="17" t="s">
        <v>55</v>
      </c>
      <c r="G21" s="18">
        <v>68.5</v>
      </c>
      <c r="H21" s="13">
        <v>73.599999999999994</v>
      </c>
      <c r="I21" s="13">
        <f t="shared" si="1"/>
        <v>71.56</v>
      </c>
      <c r="J21" s="1">
        <v>19</v>
      </c>
      <c r="K21" s="11" t="s">
        <v>209</v>
      </c>
    </row>
    <row r="22" spans="1:11" s="5" customFormat="1" ht="29.25" customHeight="1">
      <c r="A22" s="1">
        <f t="shared" si="0"/>
        <v>20</v>
      </c>
      <c r="B22" s="1" t="s">
        <v>15</v>
      </c>
      <c r="C22" s="6" t="s">
        <v>13</v>
      </c>
      <c r="D22" s="1" t="s">
        <v>48</v>
      </c>
      <c r="E22" s="7" t="s">
        <v>10</v>
      </c>
      <c r="F22" s="16" t="s">
        <v>49</v>
      </c>
      <c r="G22" s="13">
        <v>70.5</v>
      </c>
      <c r="H22" s="13">
        <v>71.8</v>
      </c>
      <c r="I22" s="13">
        <f t="shared" si="1"/>
        <v>71.28</v>
      </c>
      <c r="J22" s="1">
        <v>20</v>
      </c>
      <c r="K22" s="11" t="s">
        <v>209</v>
      </c>
    </row>
    <row r="23" spans="1:11" s="5" customFormat="1" ht="29.25" customHeight="1">
      <c r="A23" s="1">
        <f t="shared" si="0"/>
        <v>21</v>
      </c>
      <c r="B23" s="1" t="s">
        <v>15</v>
      </c>
      <c r="C23" s="6" t="s">
        <v>13</v>
      </c>
      <c r="D23" s="7" t="s">
        <v>56</v>
      </c>
      <c r="E23" s="7" t="s">
        <v>10</v>
      </c>
      <c r="F23" s="17" t="s">
        <v>57</v>
      </c>
      <c r="G23" s="18">
        <v>68.5</v>
      </c>
      <c r="H23" s="13">
        <v>72.2</v>
      </c>
      <c r="I23" s="13">
        <f t="shared" si="1"/>
        <v>70.72</v>
      </c>
      <c r="J23" s="1">
        <v>21</v>
      </c>
      <c r="K23" s="11" t="s">
        <v>209</v>
      </c>
    </row>
    <row r="24" spans="1:11" s="5" customFormat="1" ht="29.25" customHeight="1">
      <c r="A24" s="1">
        <f t="shared" si="0"/>
        <v>22</v>
      </c>
      <c r="B24" s="1" t="s">
        <v>15</v>
      </c>
      <c r="C24" s="6" t="s">
        <v>13</v>
      </c>
      <c r="D24" s="7" t="s">
        <v>40</v>
      </c>
      <c r="E24" s="7" t="s">
        <v>10</v>
      </c>
      <c r="F24" s="17" t="s">
        <v>41</v>
      </c>
      <c r="G24" s="18">
        <v>71.5</v>
      </c>
      <c r="H24" s="13">
        <v>70</v>
      </c>
      <c r="I24" s="13">
        <f t="shared" si="1"/>
        <v>70.599999999999994</v>
      </c>
      <c r="J24" s="1">
        <v>22</v>
      </c>
      <c r="K24" s="11" t="s">
        <v>209</v>
      </c>
    </row>
    <row r="25" spans="1:11" s="5" customFormat="1" ht="29.25" customHeight="1">
      <c r="A25" s="1">
        <f t="shared" si="0"/>
        <v>23</v>
      </c>
      <c r="B25" s="1" t="s">
        <v>15</v>
      </c>
      <c r="C25" s="6" t="s">
        <v>13</v>
      </c>
      <c r="D25" s="7" t="s">
        <v>68</v>
      </c>
      <c r="E25" s="7" t="s">
        <v>10</v>
      </c>
      <c r="F25" s="17" t="s">
        <v>69</v>
      </c>
      <c r="G25" s="18">
        <v>66</v>
      </c>
      <c r="H25" s="13">
        <v>73.2</v>
      </c>
      <c r="I25" s="13">
        <f t="shared" si="1"/>
        <v>70.320000000000007</v>
      </c>
      <c r="J25" s="1">
        <v>23</v>
      </c>
      <c r="K25" s="11" t="s">
        <v>209</v>
      </c>
    </row>
    <row r="26" spans="1:11" s="5" customFormat="1" ht="29.25" customHeight="1">
      <c r="A26" s="1">
        <f t="shared" si="0"/>
        <v>24</v>
      </c>
      <c r="B26" s="1" t="s">
        <v>15</v>
      </c>
      <c r="C26" s="6" t="s">
        <v>13</v>
      </c>
      <c r="D26" s="7" t="s">
        <v>60</v>
      </c>
      <c r="E26" s="7" t="s">
        <v>10</v>
      </c>
      <c r="F26" s="17" t="s">
        <v>61</v>
      </c>
      <c r="G26" s="18">
        <v>66.5</v>
      </c>
      <c r="H26" s="13">
        <v>72.8</v>
      </c>
      <c r="I26" s="13">
        <f t="shared" si="1"/>
        <v>70.28</v>
      </c>
      <c r="J26" s="1">
        <v>24</v>
      </c>
      <c r="K26" s="11" t="s">
        <v>209</v>
      </c>
    </row>
    <row r="27" spans="1:11" s="5" customFormat="1" ht="29.25" customHeight="1">
      <c r="A27" s="1">
        <f>ROW()-2</f>
        <v>25</v>
      </c>
      <c r="B27" s="1" t="s">
        <v>15</v>
      </c>
      <c r="C27" s="6" t="s">
        <v>13</v>
      </c>
      <c r="D27" s="7" t="s">
        <v>58</v>
      </c>
      <c r="E27" s="7" t="s">
        <v>10</v>
      </c>
      <c r="F27" s="17" t="s">
        <v>59</v>
      </c>
      <c r="G27" s="18">
        <v>67.5</v>
      </c>
      <c r="H27" s="13">
        <v>71.599999999999994</v>
      </c>
      <c r="I27" s="13">
        <f t="shared" si="1"/>
        <v>69.959999999999994</v>
      </c>
      <c r="J27" s="1">
        <v>25</v>
      </c>
      <c r="K27" s="1" t="s">
        <v>208</v>
      </c>
    </row>
    <row r="28" spans="1:11" s="5" customFormat="1" ht="29.25" customHeight="1">
      <c r="A28" s="1">
        <f t="shared" si="0"/>
        <v>26</v>
      </c>
      <c r="B28" s="1" t="s">
        <v>15</v>
      </c>
      <c r="C28" s="6" t="s">
        <v>13</v>
      </c>
      <c r="D28" s="7" t="s">
        <v>72</v>
      </c>
      <c r="E28" s="7" t="s">
        <v>10</v>
      </c>
      <c r="F28" s="17" t="s">
        <v>73</v>
      </c>
      <c r="G28" s="18">
        <v>61.5</v>
      </c>
      <c r="H28" s="13">
        <v>74.599999999999994</v>
      </c>
      <c r="I28" s="13">
        <f t="shared" si="1"/>
        <v>69.36</v>
      </c>
      <c r="J28" s="1">
        <v>26</v>
      </c>
      <c r="K28" s="1" t="s">
        <v>208</v>
      </c>
    </row>
    <row r="29" spans="1:11" s="5" customFormat="1" ht="29.25" customHeight="1">
      <c r="A29" s="1">
        <f t="shared" si="0"/>
        <v>27</v>
      </c>
      <c r="B29" s="1" t="s">
        <v>15</v>
      </c>
      <c r="C29" s="6" t="s">
        <v>13</v>
      </c>
      <c r="D29" s="7" t="s">
        <v>66</v>
      </c>
      <c r="E29" s="7" t="s">
        <v>10</v>
      </c>
      <c r="F29" s="17" t="s">
        <v>67</v>
      </c>
      <c r="G29" s="18">
        <v>66.5</v>
      </c>
      <c r="H29" s="13">
        <v>70.599999999999994</v>
      </c>
      <c r="I29" s="13">
        <f t="shared" si="1"/>
        <v>68.959999999999994</v>
      </c>
      <c r="J29" s="1">
        <v>27</v>
      </c>
      <c r="K29" s="1" t="s">
        <v>208</v>
      </c>
    </row>
    <row r="30" spans="1:11" s="5" customFormat="1" ht="29.25" customHeight="1">
      <c r="A30" s="1">
        <f t="shared" si="0"/>
        <v>28</v>
      </c>
      <c r="B30" s="1" t="s">
        <v>15</v>
      </c>
      <c r="C30" s="6" t="s">
        <v>13</v>
      </c>
      <c r="D30" s="7" t="s">
        <v>70</v>
      </c>
      <c r="E30" s="7" t="s">
        <v>10</v>
      </c>
      <c r="F30" s="17" t="s">
        <v>71</v>
      </c>
      <c r="G30" s="18">
        <v>64</v>
      </c>
      <c r="H30" s="13">
        <v>71.599999999999994</v>
      </c>
      <c r="I30" s="13">
        <f t="shared" si="1"/>
        <v>68.56</v>
      </c>
      <c r="J30" s="1">
        <v>28</v>
      </c>
      <c r="K30" s="1" t="s">
        <v>208</v>
      </c>
    </row>
    <row r="31" spans="1:11" s="5" customFormat="1" ht="29.25" customHeight="1">
      <c r="A31" s="1">
        <f t="shared" si="0"/>
        <v>29</v>
      </c>
      <c r="B31" s="1" t="s">
        <v>15</v>
      </c>
      <c r="C31" s="6" t="s">
        <v>13</v>
      </c>
      <c r="D31" s="7" t="s">
        <v>76</v>
      </c>
      <c r="E31" s="7" t="s">
        <v>10</v>
      </c>
      <c r="F31" s="17" t="s">
        <v>77</v>
      </c>
      <c r="G31" s="18">
        <v>60</v>
      </c>
      <c r="H31" s="13">
        <v>73</v>
      </c>
      <c r="I31" s="13">
        <f t="shared" si="1"/>
        <v>67.8</v>
      </c>
      <c r="J31" s="1">
        <v>29</v>
      </c>
      <c r="K31" s="1" t="s">
        <v>208</v>
      </c>
    </row>
    <row r="32" spans="1:11" s="5" customFormat="1" ht="29.25" customHeight="1">
      <c r="A32" s="1">
        <f t="shared" si="0"/>
        <v>30</v>
      </c>
      <c r="B32" s="1" t="s">
        <v>15</v>
      </c>
      <c r="C32" s="6" t="s">
        <v>13</v>
      </c>
      <c r="D32" s="7" t="s">
        <v>74</v>
      </c>
      <c r="E32" s="7" t="s">
        <v>10</v>
      </c>
      <c r="F32" s="17" t="s">
        <v>75</v>
      </c>
      <c r="G32" s="18">
        <v>60</v>
      </c>
      <c r="H32" s="13">
        <v>71.599999999999994</v>
      </c>
      <c r="I32" s="13">
        <f t="shared" si="1"/>
        <v>66.959999999999994</v>
      </c>
      <c r="J32" s="1">
        <v>30</v>
      </c>
      <c r="K32" s="1" t="s">
        <v>208</v>
      </c>
    </row>
    <row r="33" spans="1:11" s="5" customFormat="1" ht="29.25" customHeight="1">
      <c r="A33" s="1">
        <f t="shared" si="0"/>
        <v>31</v>
      </c>
      <c r="B33" s="1" t="s">
        <v>15</v>
      </c>
      <c r="C33" s="6" t="s">
        <v>13</v>
      </c>
      <c r="D33" s="7" t="s">
        <v>82</v>
      </c>
      <c r="E33" s="7" t="s">
        <v>10</v>
      </c>
      <c r="F33" s="17" t="s">
        <v>83</v>
      </c>
      <c r="G33" s="18">
        <v>57.5</v>
      </c>
      <c r="H33" s="13">
        <v>72.400000000000006</v>
      </c>
      <c r="I33" s="13">
        <f t="shared" si="1"/>
        <v>66.44</v>
      </c>
      <c r="J33" s="1">
        <v>31</v>
      </c>
      <c r="K33" s="1" t="s">
        <v>208</v>
      </c>
    </row>
    <row r="34" spans="1:11" s="5" customFormat="1" ht="29.25" customHeight="1">
      <c r="A34" s="1">
        <f t="shared" si="0"/>
        <v>32</v>
      </c>
      <c r="B34" s="1" t="s">
        <v>15</v>
      </c>
      <c r="C34" s="6" t="s">
        <v>13</v>
      </c>
      <c r="D34" s="7" t="s">
        <v>84</v>
      </c>
      <c r="E34" s="7" t="s">
        <v>10</v>
      </c>
      <c r="F34" s="17" t="s">
        <v>85</v>
      </c>
      <c r="G34" s="18">
        <v>56.5</v>
      </c>
      <c r="H34" s="13">
        <v>67.8</v>
      </c>
      <c r="I34" s="13">
        <f t="shared" si="1"/>
        <v>63.28</v>
      </c>
      <c r="J34" s="1">
        <v>32</v>
      </c>
      <c r="K34" s="1" t="s">
        <v>208</v>
      </c>
    </row>
    <row r="35" spans="1:11" s="5" customFormat="1" ht="29.25" customHeight="1">
      <c r="A35" s="1">
        <f t="shared" si="0"/>
        <v>33</v>
      </c>
      <c r="B35" s="1" t="s">
        <v>15</v>
      </c>
      <c r="C35" s="6" t="s">
        <v>13</v>
      </c>
      <c r="D35" s="7" t="s">
        <v>86</v>
      </c>
      <c r="E35" s="7" t="s">
        <v>10</v>
      </c>
      <c r="F35" s="17" t="s">
        <v>87</v>
      </c>
      <c r="G35" s="18">
        <v>56</v>
      </c>
      <c r="H35" s="13">
        <v>67.2</v>
      </c>
      <c r="I35" s="13">
        <f t="shared" si="1"/>
        <v>62.72</v>
      </c>
      <c r="J35" s="1">
        <v>33</v>
      </c>
      <c r="K35" s="1" t="s">
        <v>208</v>
      </c>
    </row>
    <row r="36" spans="1:11" s="5" customFormat="1" ht="29.25" customHeight="1">
      <c r="A36" s="1">
        <f t="shared" si="0"/>
        <v>34</v>
      </c>
      <c r="B36" s="1" t="s">
        <v>15</v>
      </c>
      <c r="C36" s="6" t="s">
        <v>13</v>
      </c>
      <c r="D36" s="7" t="s">
        <v>88</v>
      </c>
      <c r="E36" s="7" t="s">
        <v>10</v>
      </c>
      <c r="F36" s="17" t="s">
        <v>89</v>
      </c>
      <c r="G36" s="18">
        <v>54</v>
      </c>
      <c r="H36" s="13">
        <v>68.400000000000006</v>
      </c>
      <c r="I36" s="13">
        <f t="shared" si="1"/>
        <v>62.64</v>
      </c>
      <c r="J36" s="1">
        <v>34</v>
      </c>
      <c r="K36" s="1" t="s">
        <v>208</v>
      </c>
    </row>
    <row r="37" spans="1:11" s="5" customFormat="1" ht="29.25" customHeight="1">
      <c r="A37" s="1">
        <f t="shared" si="0"/>
        <v>35</v>
      </c>
      <c r="B37" s="1" t="s">
        <v>15</v>
      </c>
      <c r="C37" s="6" t="s">
        <v>13</v>
      </c>
      <c r="D37" s="1" t="s">
        <v>30</v>
      </c>
      <c r="E37" s="7" t="s">
        <v>10</v>
      </c>
      <c r="F37" s="16" t="s">
        <v>31</v>
      </c>
      <c r="G37" s="13">
        <v>75</v>
      </c>
      <c r="H37" s="13"/>
      <c r="I37" s="13"/>
      <c r="J37" s="1"/>
      <c r="K37" s="1" t="s">
        <v>208</v>
      </c>
    </row>
    <row r="38" spans="1:11" s="5" customFormat="1" ht="29.25" customHeight="1">
      <c r="A38" s="1">
        <f t="shared" si="0"/>
        <v>36</v>
      </c>
      <c r="B38" s="1" t="s">
        <v>15</v>
      </c>
      <c r="C38" s="6" t="s">
        <v>13</v>
      </c>
      <c r="D38" s="7" t="s">
        <v>78</v>
      </c>
      <c r="E38" s="7" t="s">
        <v>10</v>
      </c>
      <c r="F38" s="17" t="s">
        <v>79</v>
      </c>
      <c r="G38" s="18">
        <v>58.5</v>
      </c>
      <c r="H38" s="13"/>
      <c r="I38" s="13"/>
      <c r="J38" s="1"/>
      <c r="K38" s="1" t="s">
        <v>208</v>
      </c>
    </row>
    <row r="39" spans="1:11" s="5" customFormat="1" ht="29.25" customHeight="1">
      <c r="A39" s="1">
        <f t="shared" si="0"/>
        <v>37</v>
      </c>
      <c r="B39" s="1" t="s">
        <v>15</v>
      </c>
      <c r="C39" s="6" t="s">
        <v>13</v>
      </c>
      <c r="D39" s="7" t="s">
        <v>80</v>
      </c>
      <c r="E39" s="7" t="s">
        <v>10</v>
      </c>
      <c r="F39" s="17" t="s">
        <v>81</v>
      </c>
      <c r="G39" s="18">
        <v>57.5</v>
      </c>
      <c r="H39" s="13"/>
      <c r="I39" s="13"/>
      <c r="J39" s="1"/>
      <c r="K39" s="1" t="s">
        <v>208</v>
      </c>
    </row>
    <row r="40" spans="1:11" s="5" customFormat="1" ht="29.25" customHeight="1">
      <c r="A40" s="1">
        <f t="shared" si="0"/>
        <v>38</v>
      </c>
      <c r="B40" s="1" t="s">
        <v>15</v>
      </c>
      <c r="C40" s="6" t="s">
        <v>12</v>
      </c>
      <c r="D40" s="7" t="s">
        <v>102</v>
      </c>
      <c r="E40" s="7" t="s">
        <v>10</v>
      </c>
      <c r="F40" s="17" t="s">
        <v>103</v>
      </c>
      <c r="G40" s="18">
        <v>78.5</v>
      </c>
      <c r="H40" s="13">
        <v>79</v>
      </c>
      <c r="I40" s="13">
        <f t="shared" ref="I40:I71" si="2">G40*0.4+H40*0.6</f>
        <v>78.8</v>
      </c>
      <c r="J40" s="1">
        <v>1</v>
      </c>
      <c r="K40" s="11" t="s">
        <v>207</v>
      </c>
    </row>
    <row r="41" spans="1:11" s="5" customFormat="1" ht="29.25" customHeight="1">
      <c r="A41" s="1">
        <f t="shared" si="0"/>
        <v>39</v>
      </c>
      <c r="B41" s="1" t="s">
        <v>15</v>
      </c>
      <c r="C41" s="6" t="s">
        <v>12</v>
      </c>
      <c r="D41" s="7" t="s">
        <v>104</v>
      </c>
      <c r="E41" s="7" t="s">
        <v>10</v>
      </c>
      <c r="F41" s="17" t="s">
        <v>105</v>
      </c>
      <c r="G41" s="18">
        <v>78.5</v>
      </c>
      <c r="H41" s="13">
        <v>77.400000000000006</v>
      </c>
      <c r="I41" s="13">
        <f t="shared" si="2"/>
        <v>77.84</v>
      </c>
      <c r="J41" s="1">
        <v>2</v>
      </c>
      <c r="K41" s="11" t="s">
        <v>207</v>
      </c>
    </row>
    <row r="42" spans="1:11" s="5" customFormat="1" ht="29.25" customHeight="1">
      <c r="A42" s="1">
        <f t="shared" si="0"/>
        <v>40</v>
      </c>
      <c r="B42" s="1" t="s">
        <v>15</v>
      </c>
      <c r="C42" s="6" t="s">
        <v>12</v>
      </c>
      <c r="D42" s="7" t="s">
        <v>160</v>
      </c>
      <c r="E42" s="7" t="s">
        <v>10</v>
      </c>
      <c r="F42" s="17" t="s">
        <v>161</v>
      </c>
      <c r="G42" s="18">
        <v>74</v>
      </c>
      <c r="H42" s="13">
        <v>80.2</v>
      </c>
      <c r="I42" s="13">
        <f t="shared" si="2"/>
        <v>77.72</v>
      </c>
      <c r="J42" s="1">
        <v>3</v>
      </c>
      <c r="K42" s="11" t="s">
        <v>207</v>
      </c>
    </row>
    <row r="43" spans="1:11" s="5" customFormat="1" ht="29.25" customHeight="1">
      <c r="A43" s="1">
        <f t="shared" si="0"/>
        <v>41</v>
      </c>
      <c r="B43" s="1" t="s">
        <v>15</v>
      </c>
      <c r="C43" s="6" t="s">
        <v>12</v>
      </c>
      <c r="D43" s="7" t="s">
        <v>110</v>
      </c>
      <c r="E43" s="7" t="s">
        <v>10</v>
      </c>
      <c r="F43" s="17" t="s">
        <v>111</v>
      </c>
      <c r="G43" s="18">
        <v>78</v>
      </c>
      <c r="H43" s="13">
        <v>77.2</v>
      </c>
      <c r="I43" s="13">
        <f t="shared" si="2"/>
        <v>77.52000000000001</v>
      </c>
      <c r="J43" s="1">
        <v>4</v>
      </c>
      <c r="K43" s="11" t="s">
        <v>207</v>
      </c>
    </row>
    <row r="44" spans="1:11" s="5" customFormat="1" ht="29.25" customHeight="1">
      <c r="A44" s="1">
        <f t="shared" si="0"/>
        <v>42</v>
      </c>
      <c r="B44" s="1" t="s">
        <v>15</v>
      </c>
      <c r="C44" s="6" t="s">
        <v>12</v>
      </c>
      <c r="D44" s="7" t="s">
        <v>126</v>
      </c>
      <c r="E44" s="7" t="s">
        <v>10</v>
      </c>
      <c r="F44" s="17" t="s">
        <v>127</v>
      </c>
      <c r="G44" s="18">
        <v>76</v>
      </c>
      <c r="H44" s="13">
        <v>78.400000000000006</v>
      </c>
      <c r="I44" s="13">
        <f t="shared" si="2"/>
        <v>77.44</v>
      </c>
      <c r="J44" s="1">
        <v>5</v>
      </c>
      <c r="K44" s="11" t="s">
        <v>207</v>
      </c>
    </row>
    <row r="45" spans="1:11" s="5" customFormat="1" ht="29.25" customHeight="1">
      <c r="A45" s="1">
        <f t="shared" si="0"/>
        <v>43</v>
      </c>
      <c r="B45" s="1" t="s">
        <v>15</v>
      </c>
      <c r="C45" s="6" t="s">
        <v>12</v>
      </c>
      <c r="D45" s="7" t="s">
        <v>148</v>
      </c>
      <c r="E45" s="7" t="s">
        <v>10</v>
      </c>
      <c r="F45" s="17" t="s">
        <v>149</v>
      </c>
      <c r="G45" s="18">
        <v>75</v>
      </c>
      <c r="H45" s="13">
        <v>79</v>
      </c>
      <c r="I45" s="13">
        <f t="shared" si="2"/>
        <v>77.400000000000006</v>
      </c>
      <c r="J45" s="1">
        <v>6</v>
      </c>
      <c r="K45" s="11" t="s">
        <v>207</v>
      </c>
    </row>
    <row r="46" spans="1:11" s="5" customFormat="1" ht="29.25" customHeight="1">
      <c r="A46" s="1">
        <f>ROW()-2</f>
        <v>44</v>
      </c>
      <c r="B46" s="1" t="s">
        <v>15</v>
      </c>
      <c r="C46" s="6" t="s">
        <v>12</v>
      </c>
      <c r="D46" s="7" t="s">
        <v>96</v>
      </c>
      <c r="E46" s="7" t="s">
        <v>10</v>
      </c>
      <c r="F46" s="17" t="s">
        <v>97</v>
      </c>
      <c r="G46" s="18">
        <v>79.5</v>
      </c>
      <c r="H46" s="13">
        <v>75.2</v>
      </c>
      <c r="I46" s="13">
        <f t="shared" si="2"/>
        <v>76.92</v>
      </c>
      <c r="J46" s="1">
        <v>7</v>
      </c>
      <c r="K46" s="11" t="s">
        <v>207</v>
      </c>
    </row>
    <row r="47" spans="1:11" s="5" customFormat="1" ht="29.25" customHeight="1">
      <c r="A47" s="1">
        <f t="shared" ref="A47:A97" si="3">ROW()-2</f>
        <v>45</v>
      </c>
      <c r="B47" s="1" t="s">
        <v>15</v>
      </c>
      <c r="C47" s="6" t="s">
        <v>12</v>
      </c>
      <c r="D47" s="7" t="s">
        <v>94</v>
      </c>
      <c r="E47" s="7" t="s">
        <v>10</v>
      </c>
      <c r="F47" s="17" t="s">
        <v>95</v>
      </c>
      <c r="G47" s="18">
        <v>81</v>
      </c>
      <c r="H47" s="13">
        <v>74</v>
      </c>
      <c r="I47" s="13">
        <f t="shared" si="2"/>
        <v>76.8</v>
      </c>
      <c r="J47" s="1">
        <v>8</v>
      </c>
      <c r="K47" s="11" t="s">
        <v>207</v>
      </c>
    </row>
    <row r="48" spans="1:11" s="5" customFormat="1" ht="29.25" customHeight="1">
      <c r="A48" s="1">
        <f t="shared" si="3"/>
        <v>46</v>
      </c>
      <c r="B48" s="1" t="s">
        <v>15</v>
      </c>
      <c r="C48" s="6" t="s">
        <v>12</v>
      </c>
      <c r="D48" s="7" t="s">
        <v>180</v>
      </c>
      <c r="E48" s="7" t="s">
        <v>10</v>
      </c>
      <c r="F48" s="17" t="s">
        <v>181</v>
      </c>
      <c r="G48" s="18">
        <v>72.5</v>
      </c>
      <c r="H48" s="13">
        <v>78.599999999999994</v>
      </c>
      <c r="I48" s="13">
        <f t="shared" si="2"/>
        <v>76.16</v>
      </c>
      <c r="J48" s="1">
        <v>9</v>
      </c>
      <c r="K48" s="11" t="s">
        <v>207</v>
      </c>
    </row>
    <row r="49" spans="1:11" s="5" customFormat="1" ht="29.25" customHeight="1">
      <c r="A49" s="1">
        <f t="shared" si="3"/>
        <v>47</v>
      </c>
      <c r="B49" s="1" t="s">
        <v>15</v>
      </c>
      <c r="C49" s="6" t="s">
        <v>12</v>
      </c>
      <c r="D49" s="7" t="s">
        <v>140</v>
      </c>
      <c r="E49" s="7" t="s">
        <v>10</v>
      </c>
      <c r="F49" s="17" t="s">
        <v>141</v>
      </c>
      <c r="G49" s="18">
        <v>75</v>
      </c>
      <c r="H49" s="13">
        <v>76.599999999999994</v>
      </c>
      <c r="I49" s="13">
        <f t="shared" si="2"/>
        <v>75.959999999999994</v>
      </c>
      <c r="J49" s="1">
        <v>10</v>
      </c>
      <c r="K49" s="11" t="s">
        <v>207</v>
      </c>
    </row>
    <row r="50" spans="1:11" s="5" customFormat="1" ht="29.25" customHeight="1">
      <c r="A50" s="1">
        <f t="shared" si="3"/>
        <v>48</v>
      </c>
      <c r="B50" s="1" t="s">
        <v>15</v>
      </c>
      <c r="C50" s="6" t="s">
        <v>12</v>
      </c>
      <c r="D50" s="7" t="s">
        <v>156</v>
      </c>
      <c r="E50" s="7" t="s">
        <v>10</v>
      </c>
      <c r="F50" s="17" t="s">
        <v>157</v>
      </c>
      <c r="G50" s="18">
        <v>74.5</v>
      </c>
      <c r="H50" s="13">
        <v>76.599999999999994</v>
      </c>
      <c r="I50" s="13">
        <f t="shared" si="2"/>
        <v>75.759999999999991</v>
      </c>
      <c r="J50" s="1">
        <v>11</v>
      </c>
      <c r="K50" s="11" t="s">
        <v>207</v>
      </c>
    </row>
    <row r="51" spans="1:11" s="5" customFormat="1" ht="29.25" customHeight="1">
      <c r="A51" s="1">
        <f t="shared" si="3"/>
        <v>49</v>
      </c>
      <c r="B51" s="1" t="s">
        <v>15</v>
      </c>
      <c r="C51" s="6" t="s">
        <v>12</v>
      </c>
      <c r="D51" s="7" t="s">
        <v>100</v>
      </c>
      <c r="E51" s="7" t="s">
        <v>10</v>
      </c>
      <c r="F51" s="17" t="s">
        <v>101</v>
      </c>
      <c r="G51" s="18">
        <v>79</v>
      </c>
      <c r="H51" s="13">
        <v>73.599999999999994</v>
      </c>
      <c r="I51" s="13">
        <f t="shared" si="2"/>
        <v>75.759999999999991</v>
      </c>
      <c r="J51" s="1">
        <v>11</v>
      </c>
      <c r="K51" s="11" t="s">
        <v>207</v>
      </c>
    </row>
    <row r="52" spans="1:11" s="5" customFormat="1" ht="29.25" customHeight="1">
      <c r="A52" s="1">
        <f t="shared" si="3"/>
        <v>50</v>
      </c>
      <c r="B52" s="1" t="s">
        <v>15</v>
      </c>
      <c r="C52" s="6" t="s">
        <v>12</v>
      </c>
      <c r="D52" s="7" t="s">
        <v>164</v>
      </c>
      <c r="E52" s="7" t="s">
        <v>10</v>
      </c>
      <c r="F52" s="17" t="s">
        <v>165</v>
      </c>
      <c r="G52" s="18">
        <v>73.5</v>
      </c>
      <c r="H52" s="13">
        <v>77</v>
      </c>
      <c r="I52" s="13">
        <f t="shared" si="2"/>
        <v>75.599999999999994</v>
      </c>
      <c r="J52" s="1">
        <v>13</v>
      </c>
      <c r="K52" s="11" t="s">
        <v>207</v>
      </c>
    </row>
    <row r="53" spans="1:11" s="5" customFormat="1" ht="29.25" customHeight="1">
      <c r="A53" s="1">
        <f t="shared" si="3"/>
        <v>51</v>
      </c>
      <c r="B53" s="1" t="s">
        <v>15</v>
      </c>
      <c r="C53" s="6" t="s">
        <v>12</v>
      </c>
      <c r="D53" s="7" t="s">
        <v>108</v>
      </c>
      <c r="E53" s="7" t="s">
        <v>10</v>
      </c>
      <c r="F53" s="17" t="s">
        <v>109</v>
      </c>
      <c r="G53" s="18">
        <v>78</v>
      </c>
      <c r="H53" s="13">
        <v>73.599999999999994</v>
      </c>
      <c r="I53" s="13">
        <f t="shared" si="2"/>
        <v>75.36</v>
      </c>
      <c r="J53" s="1">
        <v>14</v>
      </c>
      <c r="K53" s="11" t="s">
        <v>207</v>
      </c>
    </row>
    <row r="54" spans="1:11" s="5" customFormat="1" ht="29.25" customHeight="1">
      <c r="A54" s="1">
        <f t="shared" si="3"/>
        <v>52</v>
      </c>
      <c r="B54" s="1" t="s">
        <v>15</v>
      </c>
      <c r="C54" s="6" t="s">
        <v>12</v>
      </c>
      <c r="D54" s="7" t="s">
        <v>90</v>
      </c>
      <c r="E54" s="7" t="s">
        <v>10</v>
      </c>
      <c r="F54" s="17" t="s">
        <v>91</v>
      </c>
      <c r="G54" s="18">
        <v>82.5</v>
      </c>
      <c r="H54" s="13">
        <v>70.599999999999994</v>
      </c>
      <c r="I54" s="13">
        <f t="shared" si="2"/>
        <v>75.359999999999985</v>
      </c>
      <c r="J54" s="1">
        <v>14</v>
      </c>
      <c r="K54" s="11" t="s">
        <v>207</v>
      </c>
    </row>
    <row r="55" spans="1:11" s="5" customFormat="1" ht="29.25" customHeight="1">
      <c r="A55" s="1">
        <f t="shared" si="3"/>
        <v>53</v>
      </c>
      <c r="B55" s="1" t="s">
        <v>15</v>
      </c>
      <c r="C55" s="6" t="s">
        <v>12</v>
      </c>
      <c r="D55" s="7" t="s">
        <v>186</v>
      </c>
      <c r="E55" s="7" t="s">
        <v>10</v>
      </c>
      <c r="F55" s="17" t="s">
        <v>187</v>
      </c>
      <c r="G55" s="18">
        <v>72.5</v>
      </c>
      <c r="H55" s="13">
        <v>77.2</v>
      </c>
      <c r="I55" s="13">
        <f t="shared" si="2"/>
        <v>75.319999999999993</v>
      </c>
      <c r="J55" s="1">
        <v>16</v>
      </c>
      <c r="K55" s="11" t="s">
        <v>207</v>
      </c>
    </row>
    <row r="56" spans="1:11" s="5" customFormat="1" ht="29.25" customHeight="1">
      <c r="A56" s="1">
        <f t="shared" si="3"/>
        <v>54</v>
      </c>
      <c r="B56" s="1" t="s">
        <v>15</v>
      </c>
      <c r="C56" s="6" t="s">
        <v>12</v>
      </c>
      <c r="D56" s="7" t="s">
        <v>144</v>
      </c>
      <c r="E56" s="7" t="s">
        <v>10</v>
      </c>
      <c r="F56" s="17" t="s">
        <v>145</v>
      </c>
      <c r="G56" s="18">
        <v>75</v>
      </c>
      <c r="H56" s="13">
        <v>75.400000000000006</v>
      </c>
      <c r="I56" s="13">
        <f t="shared" si="2"/>
        <v>75.240000000000009</v>
      </c>
      <c r="J56" s="1">
        <v>17</v>
      </c>
      <c r="K56" s="11" t="s">
        <v>207</v>
      </c>
    </row>
    <row r="57" spans="1:11" s="5" customFormat="1" ht="29.25" customHeight="1">
      <c r="A57" s="1">
        <f t="shared" si="3"/>
        <v>55</v>
      </c>
      <c r="B57" s="1" t="s">
        <v>15</v>
      </c>
      <c r="C57" s="6" t="s">
        <v>12</v>
      </c>
      <c r="D57" s="7" t="s">
        <v>98</v>
      </c>
      <c r="E57" s="7" t="s">
        <v>10</v>
      </c>
      <c r="F57" s="17" t="s">
        <v>99</v>
      </c>
      <c r="G57" s="18">
        <v>79.5</v>
      </c>
      <c r="H57" s="13">
        <v>72.400000000000006</v>
      </c>
      <c r="I57" s="13">
        <f t="shared" si="2"/>
        <v>75.240000000000009</v>
      </c>
      <c r="J57" s="1">
        <v>17</v>
      </c>
      <c r="K57" s="11" t="s">
        <v>207</v>
      </c>
    </row>
    <row r="58" spans="1:11" s="5" customFormat="1" ht="29.25" customHeight="1">
      <c r="A58" s="1">
        <f t="shared" si="3"/>
        <v>56</v>
      </c>
      <c r="B58" s="1" t="s">
        <v>15</v>
      </c>
      <c r="C58" s="6" t="s">
        <v>12</v>
      </c>
      <c r="D58" s="7" t="s">
        <v>154</v>
      </c>
      <c r="E58" s="7" t="s">
        <v>10</v>
      </c>
      <c r="F58" s="17" t="s">
        <v>155</v>
      </c>
      <c r="G58" s="18">
        <v>74.5</v>
      </c>
      <c r="H58" s="13">
        <v>75.400000000000006</v>
      </c>
      <c r="I58" s="13">
        <f t="shared" si="2"/>
        <v>75.040000000000006</v>
      </c>
      <c r="J58" s="1">
        <v>19</v>
      </c>
      <c r="K58" s="11" t="s">
        <v>207</v>
      </c>
    </row>
    <row r="59" spans="1:11" s="5" customFormat="1" ht="29.25" customHeight="1">
      <c r="A59" s="1">
        <f t="shared" si="3"/>
        <v>57</v>
      </c>
      <c r="B59" s="1" t="s">
        <v>15</v>
      </c>
      <c r="C59" s="6" t="s">
        <v>12</v>
      </c>
      <c r="D59" s="7" t="s">
        <v>114</v>
      </c>
      <c r="E59" s="7" t="s">
        <v>10</v>
      </c>
      <c r="F59" s="17" t="s">
        <v>115</v>
      </c>
      <c r="G59" s="18">
        <v>77.5</v>
      </c>
      <c r="H59" s="13">
        <v>73.400000000000006</v>
      </c>
      <c r="I59" s="13">
        <f t="shared" si="2"/>
        <v>75.039999999999992</v>
      </c>
      <c r="J59" s="1">
        <v>19</v>
      </c>
      <c r="K59" s="11" t="s">
        <v>207</v>
      </c>
    </row>
    <row r="60" spans="1:11" s="5" customFormat="1" ht="29.25" customHeight="1">
      <c r="A60" s="1">
        <f t="shared" si="3"/>
        <v>58</v>
      </c>
      <c r="B60" s="1" t="s">
        <v>15</v>
      </c>
      <c r="C60" s="6" t="s">
        <v>12</v>
      </c>
      <c r="D60" s="7" t="s">
        <v>162</v>
      </c>
      <c r="E60" s="7" t="s">
        <v>10</v>
      </c>
      <c r="F60" s="17" t="s">
        <v>163</v>
      </c>
      <c r="G60" s="18">
        <v>74</v>
      </c>
      <c r="H60" s="13">
        <v>75.2</v>
      </c>
      <c r="I60" s="13">
        <f t="shared" si="2"/>
        <v>74.72</v>
      </c>
      <c r="J60" s="1">
        <v>21</v>
      </c>
      <c r="K60" s="11" t="s">
        <v>207</v>
      </c>
    </row>
    <row r="61" spans="1:11" s="5" customFormat="1" ht="29.25" customHeight="1">
      <c r="A61" s="1">
        <f t="shared" si="3"/>
        <v>59</v>
      </c>
      <c r="B61" s="1" t="s">
        <v>15</v>
      </c>
      <c r="C61" s="6" t="s">
        <v>12</v>
      </c>
      <c r="D61" s="7" t="s">
        <v>146</v>
      </c>
      <c r="E61" s="7" t="s">
        <v>10</v>
      </c>
      <c r="F61" s="17" t="s">
        <v>147</v>
      </c>
      <c r="G61" s="18">
        <v>75</v>
      </c>
      <c r="H61" s="13">
        <v>74.400000000000006</v>
      </c>
      <c r="I61" s="13">
        <f t="shared" si="2"/>
        <v>74.64</v>
      </c>
      <c r="J61" s="1">
        <v>22</v>
      </c>
      <c r="K61" s="11" t="s">
        <v>207</v>
      </c>
    </row>
    <row r="62" spans="1:11" s="5" customFormat="1" ht="29.25" customHeight="1">
      <c r="A62" s="1">
        <f t="shared" si="3"/>
        <v>60</v>
      </c>
      <c r="B62" s="1" t="s">
        <v>15</v>
      </c>
      <c r="C62" s="6" t="s">
        <v>12</v>
      </c>
      <c r="D62" s="7" t="s">
        <v>118</v>
      </c>
      <c r="E62" s="7" t="s">
        <v>10</v>
      </c>
      <c r="F62" s="17" t="s">
        <v>119</v>
      </c>
      <c r="G62" s="18">
        <v>76.5</v>
      </c>
      <c r="H62" s="13">
        <v>73.400000000000006</v>
      </c>
      <c r="I62" s="13">
        <f t="shared" si="2"/>
        <v>74.64</v>
      </c>
      <c r="J62" s="1">
        <v>22</v>
      </c>
      <c r="K62" s="11" t="s">
        <v>207</v>
      </c>
    </row>
    <row r="63" spans="1:11" s="5" customFormat="1" ht="29.25" customHeight="1">
      <c r="A63" s="1">
        <f t="shared" si="3"/>
        <v>61</v>
      </c>
      <c r="B63" s="1" t="s">
        <v>15</v>
      </c>
      <c r="C63" s="6" t="s">
        <v>12</v>
      </c>
      <c r="D63" s="7" t="s">
        <v>158</v>
      </c>
      <c r="E63" s="7" t="s">
        <v>10</v>
      </c>
      <c r="F63" s="17" t="s">
        <v>159</v>
      </c>
      <c r="G63" s="18">
        <v>74</v>
      </c>
      <c r="H63" s="13">
        <v>75</v>
      </c>
      <c r="I63" s="13">
        <f t="shared" si="2"/>
        <v>74.599999999999994</v>
      </c>
      <c r="J63" s="1">
        <v>24</v>
      </c>
      <c r="K63" s="11" t="s">
        <v>207</v>
      </c>
    </row>
    <row r="64" spans="1:11" s="5" customFormat="1" ht="29.25" customHeight="1">
      <c r="A64" s="1">
        <f t="shared" si="3"/>
        <v>62</v>
      </c>
      <c r="B64" s="1" t="s">
        <v>15</v>
      </c>
      <c r="C64" s="6" t="s">
        <v>12</v>
      </c>
      <c r="D64" s="7" t="s">
        <v>194</v>
      </c>
      <c r="E64" s="7" t="s">
        <v>10</v>
      </c>
      <c r="F64" s="17" t="s">
        <v>195</v>
      </c>
      <c r="G64" s="18">
        <v>72</v>
      </c>
      <c r="H64" s="13">
        <v>75.8</v>
      </c>
      <c r="I64" s="13">
        <f t="shared" si="2"/>
        <v>74.28</v>
      </c>
      <c r="J64" s="1">
        <v>25</v>
      </c>
      <c r="K64" s="11" t="s">
        <v>207</v>
      </c>
    </row>
    <row r="65" spans="1:11" s="5" customFormat="1" ht="29.25" customHeight="1">
      <c r="A65" s="1">
        <f t="shared" si="3"/>
        <v>63</v>
      </c>
      <c r="B65" s="1" t="s">
        <v>15</v>
      </c>
      <c r="C65" s="6" t="s">
        <v>12</v>
      </c>
      <c r="D65" s="7" t="s">
        <v>184</v>
      </c>
      <c r="E65" s="7" t="s">
        <v>10</v>
      </c>
      <c r="F65" s="17" t="s">
        <v>185</v>
      </c>
      <c r="G65" s="18">
        <v>72.5</v>
      </c>
      <c r="H65" s="13">
        <v>75.400000000000006</v>
      </c>
      <c r="I65" s="13">
        <f t="shared" si="2"/>
        <v>74.240000000000009</v>
      </c>
      <c r="J65" s="1">
        <v>26</v>
      </c>
      <c r="K65" s="11" t="s">
        <v>207</v>
      </c>
    </row>
    <row r="66" spans="1:11" s="5" customFormat="1" ht="29.25" customHeight="1">
      <c r="A66" s="1">
        <f t="shared" si="3"/>
        <v>64</v>
      </c>
      <c r="B66" s="1" t="s">
        <v>15</v>
      </c>
      <c r="C66" s="6" t="s">
        <v>12</v>
      </c>
      <c r="D66" s="7" t="s">
        <v>200</v>
      </c>
      <c r="E66" s="7" t="s">
        <v>10</v>
      </c>
      <c r="F66" s="17" t="s">
        <v>201</v>
      </c>
      <c r="G66" s="18">
        <v>72</v>
      </c>
      <c r="H66" s="13">
        <v>75.400000000000006</v>
      </c>
      <c r="I66" s="13">
        <f t="shared" si="2"/>
        <v>74.040000000000006</v>
      </c>
      <c r="J66" s="1">
        <v>27</v>
      </c>
      <c r="K66" s="11" t="s">
        <v>207</v>
      </c>
    </row>
    <row r="67" spans="1:11" s="5" customFormat="1" ht="29.25" customHeight="1">
      <c r="A67" s="1">
        <f t="shared" si="3"/>
        <v>65</v>
      </c>
      <c r="B67" s="1" t="s">
        <v>15</v>
      </c>
      <c r="C67" s="6" t="s">
        <v>12</v>
      </c>
      <c r="D67" s="7" t="s">
        <v>202</v>
      </c>
      <c r="E67" s="7" t="s">
        <v>10</v>
      </c>
      <c r="F67" s="17" t="s">
        <v>203</v>
      </c>
      <c r="G67" s="18">
        <v>72</v>
      </c>
      <c r="H67" s="13">
        <v>75.400000000000006</v>
      </c>
      <c r="I67" s="13">
        <f t="shared" si="2"/>
        <v>74.040000000000006</v>
      </c>
      <c r="J67" s="1">
        <v>27</v>
      </c>
      <c r="K67" s="11" t="s">
        <v>207</v>
      </c>
    </row>
    <row r="68" spans="1:11" s="5" customFormat="1" ht="29.25" customHeight="1">
      <c r="A68" s="1">
        <f t="shared" si="3"/>
        <v>66</v>
      </c>
      <c r="B68" s="1" t="s">
        <v>15</v>
      </c>
      <c r="C68" s="6" t="s">
        <v>12</v>
      </c>
      <c r="D68" s="7" t="s">
        <v>122</v>
      </c>
      <c r="E68" s="7" t="s">
        <v>10</v>
      </c>
      <c r="F68" s="17" t="s">
        <v>123</v>
      </c>
      <c r="G68" s="18">
        <v>76</v>
      </c>
      <c r="H68" s="13">
        <v>72.599999999999994</v>
      </c>
      <c r="I68" s="13">
        <f t="shared" si="2"/>
        <v>73.959999999999994</v>
      </c>
      <c r="J68" s="1">
        <v>29</v>
      </c>
      <c r="K68" s="1" t="s">
        <v>208</v>
      </c>
    </row>
    <row r="69" spans="1:11" s="5" customFormat="1" ht="29.25" customHeight="1">
      <c r="A69" s="1">
        <f t="shared" si="3"/>
        <v>67</v>
      </c>
      <c r="B69" s="1" t="s">
        <v>15</v>
      </c>
      <c r="C69" s="6" t="s">
        <v>12</v>
      </c>
      <c r="D69" s="7" t="s">
        <v>112</v>
      </c>
      <c r="E69" s="7" t="s">
        <v>10</v>
      </c>
      <c r="F69" s="17" t="s">
        <v>113</v>
      </c>
      <c r="G69" s="18">
        <v>78</v>
      </c>
      <c r="H69" s="13">
        <v>71.2</v>
      </c>
      <c r="I69" s="13">
        <f t="shared" si="2"/>
        <v>73.92</v>
      </c>
      <c r="J69" s="1">
        <v>30</v>
      </c>
      <c r="K69" s="1" t="s">
        <v>208</v>
      </c>
    </row>
    <row r="70" spans="1:11" s="5" customFormat="1" ht="29.25" customHeight="1">
      <c r="A70" s="1">
        <f t="shared" si="3"/>
        <v>68</v>
      </c>
      <c r="B70" s="1" t="s">
        <v>15</v>
      </c>
      <c r="C70" s="6" t="s">
        <v>12</v>
      </c>
      <c r="D70" s="7" t="s">
        <v>176</v>
      </c>
      <c r="E70" s="7" t="s">
        <v>10</v>
      </c>
      <c r="F70" s="17" t="s">
        <v>177</v>
      </c>
      <c r="G70" s="18">
        <v>73</v>
      </c>
      <c r="H70" s="13">
        <v>74.400000000000006</v>
      </c>
      <c r="I70" s="13">
        <f t="shared" si="2"/>
        <v>73.84</v>
      </c>
      <c r="J70" s="1">
        <v>31</v>
      </c>
      <c r="K70" s="1" t="s">
        <v>208</v>
      </c>
    </row>
    <row r="71" spans="1:11" s="5" customFormat="1" ht="29.25" customHeight="1">
      <c r="A71" s="1">
        <f t="shared" si="3"/>
        <v>69</v>
      </c>
      <c r="B71" s="1" t="s">
        <v>15</v>
      </c>
      <c r="C71" s="6" t="s">
        <v>12</v>
      </c>
      <c r="D71" s="7" t="s">
        <v>204</v>
      </c>
      <c r="E71" s="7" t="s">
        <v>10</v>
      </c>
      <c r="F71" s="17" t="s">
        <v>205</v>
      </c>
      <c r="G71" s="18">
        <v>72</v>
      </c>
      <c r="H71" s="13">
        <v>75</v>
      </c>
      <c r="I71" s="13">
        <f t="shared" si="2"/>
        <v>73.8</v>
      </c>
      <c r="J71" s="1">
        <v>32</v>
      </c>
      <c r="K71" s="1" t="s">
        <v>208</v>
      </c>
    </row>
    <row r="72" spans="1:11" s="5" customFormat="1" ht="29.25" customHeight="1">
      <c r="A72" s="1">
        <f t="shared" si="3"/>
        <v>70</v>
      </c>
      <c r="B72" s="1" t="s">
        <v>15</v>
      </c>
      <c r="C72" s="6" t="s">
        <v>12</v>
      </c>
      <c r="D72" s="7" t="s">
        <v>172</v>
      </c>
      <c r="E72" s="7" t="s">
        <v>10</v>
      </c>
      <c r="F72" s="17" t="s">
        <v>173</v>
      </c>
      <c r="G72" s="18">
        <v>73</v>
      </c>
      <c r="H72" s="13">
        <v>74.2</v>
      </c>
      <c r="I72" s="13">
        <f t="shared" ref="I72:I90" si="4">G72*0.4+H72*0.6</f>
        <v>73.72</v>
      </c>
      <c r="J72" s="1">
        <v>33</v>
      </c>
      <c r="K72" s="1" t="s">
        <v>208</v>
      </c>
    </row>
    <row r="73" spans="1:11" s="5" customFormat="1" ht="29.25" customHeight="1">
      <c r="A73" s="1">
        <f t="shared" si="3"/>
        <v>71</v>
      </c>
      <c r="B73" s="1" t="s">
        <v>15</v>
      </c>
      <c r="C73" s="6" t="s">
        <v>12</v>
      </c>
      <c r="D73" s="7" t="s">
        <v>178</v>
      </c>
      <c r="E73" s="7" t="s">
        <v>10</v>
      </c>
      <c r="F73" s="17" t="s">
        <v>179</v>
      </c>
      <c r="G73" s="18">
        <v>73</v>
      </c>
      <c r="H73" s="13">
        <v>74</v>
      </c>
      <c r="I73" s="13">
        <f t="shared" si="4"/>
        <v>73.599999999999994</v>
      </c>
      <c r="J73" s="1">
        <v>34</v>
      </c>
      <c r="K73" s="1" t="s">
        <v>208</v>
      </c>
    </row>
    <row r="74" spans="1:11" s="5" customFormat="1" ht="29.25" customHeight="1">
      <c r="A74" s="1">
        <f t="shared" si="3"/>
        <v>72</v>
      </c>
      <c r="B74" s="1" t="s">
        <v>15</v>
      </c>
      <c r="C74" s="6" t="s">
        <v>12</v>
      </c>
      <c r="D74" s="7" t="s">
        <v>106</v>
      </c>
      <c r="E74" s="7" t="s">
        <v>10</v>
      </c>
      <c r="F74" s="17" t="s">
        <v>107</v>
      </c>
      <c r="G74" s="18">
        <v>78</v>
      </c>
      <c r="H74" s="13">
        <v>70.599999999999994</v>
      </c>
      <c r="I74" s="13">
        <f t="shared" si="4"/>
        <v>73.56</v>
      </c>
      <c r="J74" s="1">
        <v>35</v>
      </c>
      <c r="K74" s="1" t="s">
        <v>208</v>
      </c>
    </row>
    <row r="75" spans="1:11" s="5" customFormat="1" ht="29.25" customHeight="1">
      <c r="A75" s="1">
        <f t="shared" si="3"/>
        <v>73</v>
      </c>
      <c r="B75" s="1" t="s">
        <v>15</v>
      </c>
      <c r="C75" s="6" t="s">
        <v>12</v>
      </c>
      <c r="D75" s="7" t="s">
        <v>168</v>
      </c>
      <c r="E75" s="7" t="s">
        <v>10</v>
      </c>
      <c r="F75" s="17" t="s">
        <v>169</v>
      </c>
      <c r="G75" s="18">
        <v>73.5</v>
      </c>
      <c r="H75" s="13">
        <v>73.400000000000006</v>
      </c>
      <c r="I75" s="13">
        <f t="shared" si="4"/>
        <v>73.44</v>
      </c>
      <c r="J75" s="1">
        <v>36</v>
      </c>
      <c r="K75" s="1" t="s">
        <v>208</v>
      </c>
    </row>
    <row r="76" spans="1:11" s="5" customFormat="1" ht="29.25" customHeight="1">
      <c r="A76" s="1">
        <f t="shared" si="3"/>
        <v>74</v>
      </c>
      <c r="B76" s="1" t="s">
        <v>15</v>
      </c>
      <c r="C76" s="6" t="s">
        <v>12</v>
      </c>
      <c r="D76" s="7" t="s">
        <v>128</v>
      </c>
      <c r="E76" s="7" t="s">
        <v>10</v>
      </c>
      <c r="F76" s="17" t="s">
        <v>129</v>
      </c>
      <c r="G76" s="18">
        <v>75.5</v>
      </c>
      <c r="H76" s="13">
        <v>72</v>
      </c>
      <c r="I76" s="13">
        <f t="shared" si="4"/>
        <v>73.400000000000006</v>
      </c>
      <c r="J76" s="1">
        <v>37</v>
      </c>
      <c r="K76" s="1" t="s">
        <v>208</v>
      </c>
    </row>
    <row r="77" spans="1:11" s="5" customFormat="1" ht="29.25" customHeight="1">
      <c r="A77" s="1">
        <f t="shared" si="3"/>
        <v>75</v>
      </c>
      <c r="B77" s="1" t="s">
        <v>15</v>
      </c>
      <c r="C77" s="6" t="s">
        <v>12</v>
      </c>
      <c r="D77" s="7" t="s">
        <v>130</v>
      </c>
      <c r="E77" s="7" t="s">
        <v>10</v>
      </c>
      <c r="F77" s="17" t="s">
        <v>131</v>
      </c>
      <c r="G77" s="18">
        <v>75.5</v>
      </c>
      <c r="H77" s="13">
        <v>72</v>
      </c>
      <c r="I77" s="13">
        <f t="shared" si="4"/>
        <v>73.400000000000006</v>
      </c>
      <c r="J77" s="1">
        <v>37</v>
      </c>
      <c r="K77" s="1" t="s">
        <v>208</v>
      </c>
    </row>
    <row r="78" spans="1:11" s="5" customFormat="1" ht="29.25" customHeight="1">
      <c r="A78" s="1">
        <f t="shared" si="3"/>
        <v>76</v>
      </c>
      <c r="B78" s="1" t="s">
        <v>15</v>
      </c>
      <c r="C78" s="6" t="s">
        <v>12</v>
      </c>
      <c r="D78" s="7" t="s">
        <v>192</v>
      </c>
      <c r="E78" s="7" t="s">
        <v>10</v>
      </c>
      <c r="F78" s="17" t="s">
        <v>193</v>
      </c>
      <c r="G78" s="18">
        <v>72</v>
      </c>
      <c r="H78" s="13">
        <v>73.8</v>
      </c>
      <c r="I78" s="13">
        <f t="shared" si="4"/>
        <v>73.08</v>
      </c>
      <c r="J78" s="1">
        <v>39</v>
      </c>
      <c r="K78" s="1" t="s">
        <v>208</v>
      </c>
    </row>
    <row r="79" spans="1:11" s="5" customFormat="1" ht="29.25" customHeight="1">
      <c r="A79" s="1">
        <f t="shared" si="3"/>
        <v>77</v>
      </c>
      <c r="B79" s="1" t="s">
        <v>15</v>
      </c>
      <c r="C79" s="6" t="s">
        <v>12</v>
      </c>
      <c r="D79" s="7" t="s">
        <v>134</v>
      </c>
      <c r="E79" s="7" t="s">
        <v>10</v>
      </c>
      <c r="F79" s="17" t="s">
        <v>135</v>
      </c>
      <c r="G79" s="18">
        <v>75.5</v>
      </c>
      <c r="H79" s="13">
        <v>71.400000000000006</v>
      </c>
      <c r="I79" s="13">
        <f t="shared" si="4"/>
        <v>73.040000000000006</v>
      </c>
      <c r="J79" s="1">
        <v>40</v>
      </c>
      <c r="K79" s="1" t="s">
        <v>208</v>
      </c>
    </row>
    <row r="80" spans="1:11" s="5" customFormat="1" ht="29.25" customHeight="1">
      <c r="A80" s="1">
        <f t="shared" si="3"/>
        <v>78</v>
      </c>
      <c r="B80" s="1" t="s">
        <v>15</v>
      </c>
      <c r="C80" s="6" t="s">
        <v>12</v>
      </c>
      <c r="D80" s="7" t="s">
        <v>136</v>
      </c>
      <c r="E80" s="7" t="s">
        <v>10</v>
      </c>
      <c r="F80" s="17" t="s">
        <v>137</v>
      </c>
      <c r="G80" s="18">
        <v>75.5</v>
      </c>
      <c r="H80" s="13">
        <v>71.400000000000006</v>
      </c>
      <c r="I80" s="13">
        <f t="shared" si="4"/>
        <v>73.040000000000006</v>
      </c>
      <c r="J80" s="1">
        <v>40</v>
      </c>
      <c r="K80" s="1" t="s">
        <v>208</v>
      </c>
    </row>
    <row r="81" spans="1:11" s="5" customFormat="1" ht="29.25" customHeight="1">
      <c r="A81" s="1">
        <f t="shared" si="3"/>
        <v>79</v>
      </c>
      <c r="B81" s="1" t="s">
        <v>15</v>
      </c>
      <c r="C81" s="6" t="s">
        <v>12</v>
      </c>
      <c r="D81" s="7" t="s">
        <v>152</v>
      </c>
      <c r="E81" s="7" t="s">
        <v>10</v>
      </c>
      <c r="F81" s="17" t="s">
        <v>153</v>
      </c>
      <c r="G81" s="18">
        <v>74.5</v>
      </c>
      <c r="H81" s="13">
        <v>72</v>
      </c>
      <c r="I81" s="13">
        <f t="shared" si="4"/>
        <v>73</v>
      </c>
      <c r="J81" s="1">
        <v>42</v>
      </c>
      <c r="K81" s="1" t="s">
        <v>208</v>
      </c>
    </row>
    <row r="82" spans="1:11" s="5" customFormat="1" ht="29.25" customHeight="1">
      <c r="A82" s="1">
        <f t="shared" si="3"/>
        <v>80</v>
      </c>
      <c r="B82" s="1" t="s">
        <v>15</v>
      </c>
      <c r="C82" s="6" t="s">
        <v>12</v>
      </c>
      <c r="D82" s="7" t="s">
        <v>170</v>
      </c>
      <c r="E82" s="7" t="s">
        <v>10</v>
      </c>
      <c r="F82" s="17" t="s">
        <v>171</v>
      </c>
      <c r="G82" s="18">
        <v>73.5</v>
      </c>
      <c r="H82" s="13">
        <v>72.599999999999994</v>
      </c>
      <c r="I82" s="13">
        <f t="shared" si="4"/>
        <v>72.959999999999994</v>
      </c>
      <c r="J82" s="1">
        <v>43</v>
      </c>
      <c r="K82" s="1" t="s">
        <v>208</v>
      </c>
    </row>
    <row r="83" spans="1:11" s="5" customFormat="1" ht="29.25" customHeight="1">
      <c r="A83" s="1">
        <f t="shared" si="3"/>
        <v>81</v>
      </c>
      <c r="B83" s="1" t="s">
        <v>15</v>
      </c>
      <c r="C83" s="6" t="s">
        <v>12</v>
      </c>
      <c r="D83" s="7" t="s">
        <v>188</v>
      </c>
      <c r="E83" s="7" t="s">
        <v>10</v>
      </c>
      <c r="F83" s="17" t="s">
        <v>189</v>
      </c>
      <c r="G83" s="18">
        <v>72.5</v>
      </c>
      <c r="H83" s="13">
        <v>73</v>
      </c>
      <c r="I83" s="13">
        <f t="shared" si="4"/>
        <v>72.8</v>
      </c>
      <c r="J83" s="1">
        <v>44</v>
      </c>
      <c r="K83" s="1" t="s">
        <v>208</v>
      </c>
    </row>
    <row r="84" spans="1:11" s="5" customFormat="1" ht="29.25" customHeight="1">
      <c r="A84" s="1">
        <f t="shared" si="3"/>
        <v>82</v>
      </c>
      <c r="B84" s="1" t="s">
        <v>15</v>
      </c>
      <c r="C84" s="6" t="s">
        <v>12</v>
      </c>
      <c r="D84" s="7" t="s">
        <v>198</v>
      </c>
      <c r="E84" s="7" t="s">
        <v>10</v>
      </c>
      <c r="F84" s="17" t="s">
        <v>199</v>
      </c>
      <c r="G84" s="18">
        <v>72</v>
      </c>
      <c r="H84" s="13">
        <v>73</v>
      </c>
      <c r="I84" s="13">
        <f t="shared" si="4"/>
        <v>72.599999999999994</v>
      </c>
      <c r="J84" s="1">
        <v>45</v>
      </c>
      <c r="K84" s="1" t="s">
        <v>208</v>
      </c>
    </row>
    <row r="85" spans="1:11" s="5" customFormat="1" ht="29.25" customHeight="1">
      <c r="A85" s="1">
        <f t="shared" si="3"/>
        <v>83</v>
      </c>
      <c r="B85" s="1" t="s">
        <v>15</v>
      </c>
      <c r="C85" s="6" t="s">
        <v>12</v>
      </c>
      <c r="D85" s="7" t="s">
        <v>166</v>
      </c>
      <c r="E85" s="7" t="s">
        <v>10</v>
      </c>
      <c r="F85" s="17" t="s">
        <v>167</v>
      </c>
      <c r="G85" s="18">
        <v>73.5</v>
      </c>
      <c r="H85" s="13">
        <v>71</v>
      </c>
      <c r="I85" s="13">
        <f t="shared" si="4"/>
        <v>72</v>
      </c>
      <c r="J85" s="1">
        <v>46</v>
      </c>
      <c r="K85" s="1" t="s">
        <v>208</v>
      </c>
    </row>
    <row r="86" spans="1:11" s="5" customFormat="1" ht="29.25" customHeight="1">
      <c r="A86" s="1">
        <f t="shared" si="3"/>
        <v>84</v>
      </c>
      <c r="B86" s="1" t="s">
        <v>15</v>
      </c>
      <c r="C86" s="6" t="s">
        <v>12</v>
      </c>
      <c r="D86" s="7" t="s">
        <v>142</v>
      </c>
      <c r="E86" s="7" t="s">
        <v>10</v>
      </c>
      <c r="F86" s="17" t="s">
        <v>143</v>
      </c>
      <c r="G86" s="18">
        <v>75</v>
      </c>
      <c r="H86" s="13">
        <v>70</v>
      </c>
      <c r="I86" s="13">
        <f t="shared" si="4"/>
        <v>72</v>
      </c>
      <c r="J86" s="1">
        <v>46</v>
      </c>
      <c r="K86" s="1" t="s">
        <v>208</v>
      </c>
    </row>
    <row r="87" spans="1:11" s="5" customFormat="1" ht="29.25" customHeight="1">
      <c r="A87" s="1">
        <f t="shared" si="3"/>
        <v>85</v>
      </c>
      <c r="B87" s="1" t="s">
        <v>15</v>
      </c>
      <c r="C87" s="6" t="s">
        <v>12</v>
      </c>
      <c r="D87" s="7" t="s">
        <v>174</v>
      </c>
      <c r="E87" s="7" t="s">
        <v>10</v>
      </c>
      <c r="F87" s="17" t="s">
        <v>175</v>
      </c>
      <c r="G87" s="18">
        <v>73</v>
      </c>
      <c r="H87" s="13">
        <v>70.400000000000006</v>
      </c>
      <c r="I87" s="13">
        <f t="shared" si="4"/>
        <v>71.44</v>
      </c>
      <c r="J87" s="1">
        <v>48</v>
      </c>
      <c r="K87" s="1" t="s">
        <v>208</v>
      </c>
    </row>
    <row r="88" spans="1:11" s="5" customFormat="1" ht="29.25" customHeight="1">
      <c r="A88" s="1">
        <f t="shared" si="3"/>
        <v>86</v>
      </c>
      <c r="B88" s="1" t="s">
        <v>15</v>
      </c>
      <c r="C88" s="6" t="s">
        <v>12</v>
      </c>
      <c r="D88" s="7" t="s">
        <v>190</v>
      </c>
      <c r="E88" s="7" t="s">
        <v>10</v>
      </c>
      <c r="F88" s="17" t="s">
        <v>191</v>
      </c>
      <c r="G88" s="18">
        <v>72.5</v>
      </c>
      <c r="H88" s="13">
        <v>70.400000000000006</v>
      </c>
      <c r="I88" s="13">
        <f t="shared" si="4"/>
        <v>71.240000000000009</v>
      </c>
      <c r="J88" s="1">
        <v>49</v>
      </c>
      <c r="K88" s="1" t="s">
        <v>208</v>
      </c>
    </row>
    <row r="89" spans="1:11" s="5" customFormat="1" ht="29.25" customHeight="1">
      <c r="A89" s="1">
        <f t="shared" si="3"/>
        <v>87</v>
      </c>
      <c r="B89" s="1" t="s">
        <v>15</v>
      </c>
      <c r="C89" s="6" t="s">
        <v>12</v>
      </c>
      <c r="D89" s="7" t="s">
        <v>150</v>
      </c>
      <c r="E89" s="7" t="s">
        <v>10</v>
      </c>
      <c r="F89" s="17" t="s">
        <v>151</v>
      </c>
      <c r="G89" s="18">
        <v>74.5</v>
      </c>
      <c r="H89" s="13">
        <v>68.2</v>
      </c>
      <c r="I89" s="13">
        <f t="shared" si="4"/>
        <v>70.72</v>
      </c>
      <c r="J89" s="1">
        <v>50</v>
      </c>
      <c r="K89" s="1" t="s">
        <v>208</v>
      </c>
    </row>
    <row r="90" spans="1:11" s="5" customFormat="1" ht="29.25" customHeight="1">
      <c r="A90" s="1">
        <f t="shared" si="3"/>
        <v>88</v>
      </c>
      <c r="B90" s="1" t="s">
        <v>15</v>
      </c>
      <c r="C90" s="6" t="s">
        <v>12</v>
      </c>
      <c r="D90" s="7" t="s">
        <v>182</v>
      </c>
      <c r="E90" s="7" t="s">
        <v>10</v>
      </c>
      <c r="F90" s="17" t="s">
        <v>183</v>
      </c>
      <c r="G90" s="18">
        <v>72.5</v>
      </c>
      <c r="H90" s="13">
        <v>69.400000000000006</v>
      </c>
      <c r="I90" s="13">
        <f t="shared" si="4"/>
        <v>70.64</v>
      </c>
      <c r="J90" s="1">
        <v>51</v>
      </c>
      <c r="K90" s="1" t="s">
        <v>208</v>
      </c>
    </row>
    <row r="91" spans="1:11" s="5" customFormat="1" ht="29.25" customHeight="1">
      <c r="A91" s="1">
        <f t="shared" si="3"/>
        <v>89</v>
      </c>
      <c r="B91" s="1" t="s">
        <v>15</v>
      </c>
      <c r="C91" s="6" t="s">
        <v>12</v>
      </c>
      <c r="D91" s="7" t="s">
        <v>92</v>
      </c>
      <c r="E91" s="7" t="s">
        <v>10</v>
      </c>
      <c r="F91" s="17" t="s">
        <v>93</v>
      </c>
      <c r="G91" s="18">
        <v>81</v>
      </c>
      <c r="H91" s="13" t="s">
        <v>206</v>
      </c>
      <c r="I91" s="13"/>
      <c r="J91" s="1"/>
      <c r="K91" s="1" t="s">
        <v>208</v>
      </c>
    </row>
    <row r="92" spans="1:11" s="5" customFormat="1" ht="29.25" customHeight="1">
      <c r="A92" s="1">
        <f t="shared" si="3"/>
        <v>90</v>
      </c>
      <c r="B92" s="1" t="s">
        <v>15</v>
      </c>
      <c r="C92" s="6" t="s">
        <v>12</v>
      </c>
      <c r="D92" s="7" t="s">
        <v>116</v>
      </c>
      <c r="E92" s="7" t="s">
        <v>10</v>
      </c>
      <c r="F92" s="17" t="s">
        <v>117</v>
      </c>
      <c r="G92" s="18">
        <v>77</v>
      </c>
      <c r="H92" s="13" t="s">
        <v>206</v>
      </c>
      <c r="I92" s="13"/>
      <c r="J92" s="1"/>
      <c r="K92" s="1" t="s">
        <v>208</v>
      </c>
    </row>
    <row r="93" spans="1:11" s="5" customFormat="1" ht="29.25" customHeight="1">
      <c r="A93" s="1">
        <f t="shared" si="3"/>
        <v>91</v>
      </c>
      <c r="B93" s="1" t="s">
        <v>15</v>
      </c>
      <c r="C93" s="6" t="s">
        <v>12</v>
      </c>
      <c r="D93" s="7" t="s">
        <v>120</v>
      </c>
      <c r="E93" s="7" t="s">
        <v>10</v>
      </c>
      <c r="F93" s="17" t="s">
        <v>121</v>
      </c>
      <c r="G93" s="18">
        <v>76.5</v>
      </c>
      <c r="H93" s="13" t="s">
        <v>206</v>
      </c>
      <c r="I93" s="13"/>
      <c r="J93" s="1"/>
      <c r="K93" s="1" t="s">
        <v>208</v>
      </c>
    </row>
    <row r="94" spans="1:11" s="5" customFormat="1" ht="29.25" customHeight="1">
      <c r="A94" s="1">
        <f t="shared" si="3"/>
        <v>92</v>
      </c>
      <c r="B94" s="1" t="s">
        <v>15</v>
      </c>
      <c r="C94" s="6" t="s">
        <v>12</v>
      </c>
      <c r="D94" s="7" t="s">
        <v>124</v>
      </c>
      <c r="E94" s="7" t="s">
        <v>10</v>
      </c>
      <c r="F94" s="17" t="s">
        <v>125</v>
      </c>
      <c r="G94" s="18">
        <v>76</v>
      </c>
      <c r="H94" s="13" t="s">
        <v>206</v>
      </c>
      <c r="I94" s="13"/>
      <c r="J94" s="1"/>
      <c r="K94" s="1" t="s">
        <v>208</v>
      </c>
    </row>
    <row r="95" spans="1:11" s="5" customFormat="1" ht="29.25" customHeight="1">
      <c r="A95" s="1">
        <f t="shared" si="3"/>
        <v>93</v>
      </c>
      <c r="B95" s="1" t="s">
        <v>15</v>
      </c>
      <c r="C95" s="6" t="s">
        <v>12</v>
      </c>
      <c r="D95" s="7" t="s">
        <v>132</v>
      </c>
      <c r="E95" s="7" t="s">
        <v>10</v>
      </c>
      <c r="F95" s="17" t="s">
        <v>133</v>
      </c>
      <c r="G95" s="18">
        <v>75.5</v>
      </c>
      <c r="H95" s="13" t="s">
        <v>206</v>
      </c>
      <c r="I95" s="13"/>
      <c r="J95" s="1"/>
      <c r="K95" s="1" t="s">
        <v>208</v>
      </c>
    </row>
    <row r="96" spans="1:11" s="5" customFormat="1" ht="29.25" customHeight="1">
      <c r="A96" s="1">
        <f t="shared" si="3"/>
        <v>94</v>
      </c>
      <c r="B96" s="1" t="s">
        <v>15</v>
      </c>
      <c r="C96" s="6" t="s">
        <v>12</v>
      </c>
      <c r="D96" s="7" t="s">
        <v>138</v>
      </c>
      <c r="E96" s="7" t="s">
        <v>10</v>
      </c>
      <c r="F96" s="17" t="s">
        <v>139</v>
      </c>
      <c r="G96" s="18">
        <v>75</v>
      </c>
      <c r="H96" s="13" t="s">
        <v>206</v>
      </c>
      <c r="I96" s="13"/>
      <c r="J96" s="1"/>
      <c r="K96" s="1" t="s">
        <v>208</v>
      </c>
    </row>
    <row r="97" spans="1:11" s="5" customFormat="1" ht="29.25" customHeight="1">
      <c r="A97" s="1">
        <f t="shared" si="3"/>
        <v>95</v>
      </c>
      <c r="B97" s="1" t="s">
        <v>15</v>
      </c>
      <c r="C97" s="6" t="s">
        <v>12</v>
      </c>
      <c r="D97" s="7" t="s">
        <v>196</v>
      </c>
      <c r="E97" s="7" t="s">
        <v>10</v>
      </c>
      <c r="F97" s="17" t="s">
        <v>197</v>
      </c>
      <c r="G97" s="18">
        <v>72</v>
      </c>
      <c r="H97" s="13" t="s">
        <v>206</v>
      </c>
      <c r="I97" s="13"/>
      <c r="J97" s="1"/>
      <c r="K97" s="1" t="s">
        <v>208</v>
      </c>
    </row>
  </sheetData>
  <sortState ref="D3:I36">
    <sortCondition descending="1" ref="I3:I36"/>
  </sortState>
  <phoneticPr fontId="12" type="noConversion"/>
  <pageMargins left="0.70866141732283472" right="0.51181102362204722" top="0.9055118110236221" bottom="0.9055118110236221" header="0.51181102362204722" footer="0.51181102362204722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dreamsummit</cp:lastModifiedBy>
  <cp:lastPrinted>2020-08-10T02:16:05Z</cp:lastPrinted>
  <dcterms:created xsi:type="dcterms:W3CDTF">2019-06-19T02:40:00Z</dcterms:created>
  <dcterms:modified xsi:type="dcterms:W3CDTF">2021-01-13T07:05:57Z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2052-11.1.0.9739</vt:lpwstr>
  </property>
  <property fmtid="{D5CDD505-2E9C-101B-9397-08002B2CF9AE}" pid="3" name="KSOReadingLayout">
    <vt:bool>true</vt:bool>
  </property>
</Properties>
</file>