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9410" windowHeight="9450"/>
  </bookViews>
  <sheets>
    <sheet name="Sheet1" sheetId="1" r:id="rId1"/>
    <sheet name="Sheet2" sheetId="5" r:id="rId2"/>
  </sheets>
  <definedNames>
    <definedName name="_xlnm._FilterDatabase" localSheetId="0" hidden="1">Sheet1!$A$2:$K$46</definedName>
    <definedName name="_xlnm.Print_Titles" localSheetId="0">Sheet1!$1:$2</definedName>
  </definedNames>
  <calcPr calcId="124519"/>
</workbook>
</file>

<file path=xl/calcChain.xml><?xml version="1.0" encoding="utf-8"?>
<calcChain xmlns="http://schemas.openxmlformats.org/spreadsheetml/2006/main">
  <c r="I7" i="1"/>
  <c r="I4"/>
  <c r="I5"/>
  <c r="I6"/>
  <c r="I8"/>
  <c r="I11"/>
  <c r="I10"/>
  <c r="I9"/>
  <c r="I12"/>
  <c r="I17"/>
  <c r="I13"/>
  <c r="I16"/>
  <c r="I19"/>
  <c r="I15"/>
  <c r="I18"/>
  <c r="I14"/>
  <c r="I20"/>
  <c r="I21"/>
  <c r="I24"/>
  <c r="I25"/>
  <c r="I23"/>
  <c r="I26"/>
  <c r="I27"/>
  <c r="I28"/>
  <c r="I30"/>
  <c r="I33"/>
  <c r="I31"/>
  <c r="I32"/>
  <c r="I29"/>
  <c r="I34"/>
  <c r="I37"/>
  <c r="I35"/>
  <c r="I36"/>
  <c r="I39"/>
  <c r="I38"/>
  <c r="I43"/>
  <c r="I40"/>
  <c r="I44"/>
  <c r="I42"/>
  <c r="I45"/>
  <c r="I46"/>
  <c r="I41"/>
  <c r="I47"/>
  <c r="I3"/>
  <c r="A47"/>
  <c r="A48"/>
  <c r="A49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</calcChain>
</file>

<file path=xl/sharedStrings.xml><?xml version="1.0" encoding="utf-8"?>
<sst xmlns="http://schemas.openxmlformats.org/spreadsheetml/2006/main" count="299" uniqueCount="118">
  <si>
    <t>序号</t>
  </si>
  <si>
    <t>姓名</t>
  </si>
  <si>
    <t>准考证号</t>
  </si>
  <si>
    <t>招聘单位</t>
    <phoneticPr fontId="4" type="noConversion"/>
  </si>
  <si>
    <t>性别</t>
    <phoneticPr fontId="4" type="noConversion"/>
  </si>
  <si>
    <t>笔试成绩</t>
    <phoneticPr fontId="4" type="noConversion"/>
  </si>
  <si>
    <t>招聘岗位</t>
    <phoneticPr fontId="4" type="noConversion"/>
  </si>
  <si>
    <t>面试成绩</t>
    <phoneticPr fontId="3" type="noConversion"/>
  </si>
  <si>
    <t>总成绩</t>
    <phoneticPr fontId="3" type="noConversion"/>
  </si>
  <si>
    <t>排名</t>
    <phoneticPr fontId="3" type="noConversion"/>
  </si>
  <si>
    <t>男</t>
  </si>
  <si>
    <t>女</t>
  </si>
  <si>
    <t>是否进入体检</t>
    <phoneticPr fontId="3" type="noConversion"/>
  </si>
  <si>
    <t>濮家俊</t>
  </si>
  <si>
    <t>江宁区麒麟街道2020年公开招聘第四批全要素专职网格员总成绩暨进入体检人员名单</t>
    <phoneticPr fontId="3" type="noConversion"/>
  </si>
  <si>
    <t>江宁区麒麟街道</t>
    <phoneticPr fontId="12" type="noConversion"/>
  </si>
  <si>
    <t>网格员1</t>
  </si>
  <si>
    <t>张殷恒</t>
  </si>
  <si>
    <t>202012191002</t>
  </si>
  <si>
    <t>周星宇</t>
  </si>
  <si>
    <t>202012191014</t>
  </si>
  <si>
    <t>纪俊康</t>
  </si>
  <si>
    <t>202012191009</t>
  </si>
  <si>
    <t>方自强</t>
  </si>
  <si>
    <t>202012191013</t>
  </si>
  <si>
    <t>魏星</t>
  </si>
  <si>
    <t>202012191003</t>
  </si>
  <si>
    <t>姚家恒</t>
  </si>
  <si>
    <t>202012191011</t>
  </si>
  <si>
    <t>李萌</t>
  </si>
  <si>
    <t>202012191001</t>
  </si>
  <si>
    <t>杨超越</t>
  </si>
  <si>
    <t>202012191004</t>
  </si>
  <si>
    <t>张启豪</t>
  </si>
  <si>
    <t>202012191005</t>
  </si>
  <si>
    <t>王不凡</t>
  </si>
  <si>
    <t>202012191007</t>
  </si>
  <si>
    <t>网格员2</t>
  </si>
  <si>
    <t>丁恬</t>
  </si>
  <si>
    <t>202012192017</t>
  </si>
  <si>
    <t>张兴雨</t>
  </si>
  <si>
    <t>202012192023</t>
  </si>
  <si>
    <t>朱雨婷</t>
  </si>
  <si>
    <t>202012192027</t>
  </si>
  <si>
    <t>周莹</t>
  </si>
  <si>
    <t>202012192020</t>
  </si>
  <si>
    <t>董翠</t>
  </si>
  <si>
    <t>202012192025</t>
  </si>
  <si>
    <t>马婕</t>
  </si>
  <si>
    <t>202012192028</t>
  </si>
  <si>
    <t>杭秋雁</t>
  </si>
  <si>
    <t>202012192010</t>
  </si>
  <si>
    <t>王怡</t>
  </si>
  <si>
    <t>202012192003</t>
  </si>
  <si>
    <t>候舒畅</t>
  </si>
  <si>
    <t>202012192013</t>
  </si>
  <si>
    <t>瞿雨菡</t>
  </si>
  <si>
    <t>202012192019</t>
  </si>
  <si>
    <t>网格员3</t>
  </si>
  <si>
    <t>202012193089</t>
  </si>
  <si>
    <t>陈瑞</t>
  </si>
  <si>
    <t>202012193051</t>
  </si>
  <si>
    <t>查远樵</t>
  </si>
  <si>
    <t>202012193067</t>
  </si>
  <si>
    <t>潘登</t>
  </si>
  <si>
    <t>202012193094</t>
  </si>
  <si>
    <t>杨圣超</t>
  </si>
  <si>
    <t>202012193028</t>
  </si>
  <si>
    <t>吴骏骎</t>
  </si>
  <si>
    <t>202012193043</t>
  </si>
  <si>
    <t>蔡承宇</t>
  </si>
  <si>
    <t>202012193002</t>
  </si>
  <si>
    <t>言润哲</t>
  </si>
  <si>
    <t>202012193031</t>
  </si>
  <si>
    <t>孟凯威</t>
  </si>
  <si>
    <t>202012193088</t>
  </si>
  <si>
    <t>汤荣皎</t>
  </si>
  <si>
    <t>202012193027</t>
  </si>
  <si>
    <t>邹丹</t>
  </si>
  <si>
    <t>202012193078</t>
  </si>
  <si>
    <t>夏寰</t>
  </si>
  <si>
    <t>202012193058</t>
  </si>
  <si>
    <t>网格员4</t>
  </si>
  <si>
    <t>虞果</t>
  </si>
  <si>
    <t>202012194169</t>
  </si>
  <si>
    <t>陈云</t>
  </si>
  <si>
    <t>202012194051</t>
  </si>
  <si>
    <t>王娟</t>
  </si>
  <si>
    <t>202012194133</t>
  </si>
  <si>
    <t>王佳慧</t>
  </si>
  <si>
    <t>202012194173</t>
  </si>
  <si>
    <t>王悦卜</t>
  </si>
  <si>
    <t>202012194059</t>
  </si>
  <si>
    <t>邵萍</t>
  </si>
  <si>
    <t>202012194151</t>
  </si>
  <si>
    <t>陈美玲</t>
  </si>
  <si>
    <t>202012194159</t>
  </si>
  <si>
    <t>徐飞</t>
  </si>
  <si>
    <t>202012194075</t>
  </si>
  <si>
    <t>姚思源</t>
  </si>
  <si>
    <t>202012194183</t>
  </si>
  <si>
    <t>王佳荟</t>
  </si>
  <si>
    <t>202012194013</t>
  </si>
  <si>
    <t>车连霞</t>
  </si>
  <si>
    <t>202012194071</t>
  </si>
  <si>
    <t>杨阳</t>
  </si>
  <si>
    <t>202012194072</t>
  </si>
  <si>
    <t>王梦菲</t>
  </si>
  <si>
    <t>202012194074</t>
  </si>
  <si>
    <t>严梦媛</t>
  </si>
  <si>
    <t>202012194127</t>
  </si>
  <si>
    <t>王雨华</t>
  </si>
  <si>
    <t>202012194128</t>
  </si>
  <si>
    <t>缺考</t>
    <phoneticPr fontId="12" type="noConversion"/>
  </si>
  <si>
    <t>是</t>
    <phoneticPr fontId="12" type="noConversion"/>
  </si>
  <si>
    <t>否</t>
    <phoneticPr fontId="12" type="noConversion"/>
  </si>
  <si>
    <t>备注</t>
    <phoneticPr fontId="12" type="noConversion"/>
  </si>
  <si>
    <t>根据《江宁区麒麟街道2020年公开招聘第四批全要素专职网格员公告》要求“总成绩相同者，以笔试成绩高者优先。”</t>
    <phoneticPr fontId="12" type="noConversion"/>
  </si>
</sst>
</file>

<file path=xl/styles.xml><?xml version="1.0" encoding="utf-8"?>
<styleSheet xmlns="http://schemas.openxmlformats.org/spreadsheetml/2006/main">
  <numFmts count="3">
    <numFmt numFmtId="176" formatCode="0.00_ "/>
    <numFmt numFmtId="177" formatCode="0.00_);[Red]\(0.00\)"/>
    <numFmt numFmtId="178" formatCode="0_);[Red]\(0\)"/>
  </numFmts>
  <fonts count="13">
    <font>
      <sz val="11"/>
      <color theme="1"/>
      <name val="宋体"/>
      <charset val="134"/>
      <scheme val="minor"/>
    </font>
    <font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2"/>
      <color theme="1"/>
      <name val="仿宋"/>
      <family val="3"/>
      <charset val="134"/>
    </font>
    <font>
      <sz val="12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2"/>
      <color theme="1"/>
      <name val="仿宋"/>
      <family val="3"/>
      <charset val="134"/>
    </font>
    <font>
      <sz val="12"/>
      <name val="仿宋"/>
      <family val="3"/>
      <charset val="134"/>
    </font>
    <font>
      <sz val="18"/>
      <color theme="1"/>
      <name val="方正小标宋简体"/>
      <family val="4"/>
      <charset val="134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22">
    <xf numFmtId="0" fontId="0" fillId="0" borderId="0" xfId="0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Continuous" vertical="center" wrapText="1"/>
    </xf>
    <xf numFmtId="178" fontId="6" fillId="0" borderId="1" xfId="0" applyNumberFormat="1" applyFont="1" applyFill="1" applyBorder="1" applyAlignment="1">
      <alignment horizontal="center" vertical="center"/>
    </xf>
    <xf numFmtId="178" fontId="10" fillId="0" borderId="1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</cellXfs>
  <cellStyles count="17">
    <cellStyle name="常规" xfId="0" builtinId="0"/>
    <cellStyle name="常规 10" xfId="6"/>
    <cellStyle name="常规 11" xfId="8"/>
    <cellStyle name="常规 12" xfId="2"/>
    <cellStyle name="常规 13" xfId="7"/>
    <cellStyle name="常规 14" xfId="12"/>
    <cellStyle name="常规 15" xfId="13"/>
    <cellStyle name="常规 16" xfId="5"/>
    <cellStyle name="常规 17" xfId="9"/>
    <cellStyle name="常规 2" xfId="11"/>
    <cellStyle name="常规 3" xfId="16"/>
    <cellStyle name="常规 4" xfId="10"/>
    <cellStyle name="常规 5" xfId="14"/>
    <cellStyle name="常规 6" xfId="1"/>
    <cellStyle name="常规 7" xfId="15"/>
    <cellStyle name="常规 8" xfId="3"/>
    <cellStyle name="常规 9" xfId="4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L49"/>
  <sheetViews>
    <sheetView tabSelected="1" zoomScale="85" zoomScaleNormal="85" zoomScaleSheetLayoutView="100" workbookViewId="0">
      <selection activeCell="M1" sqref="M1"/>
    </sheetView>
  </sheetViews>
  <sheetFormatPr defaultColWidth="9" defaultRowHeight="20.25"/>
  <cols>
    <col min="1" max="1" width="5.875" style="5" bestFit="1" customWidth="1"/>
    <col min="2" max="2" width="18.125" style="5" customWidth="1"/>
    <col min="3" max="3" width="10.125" style="5" bestFit="1" customWidth="1"/>
    <col min="4" max="4" width="7.5" style="5" customWidth="1"/>
    <col min="5" max="5" width="5.5" style="5" customWidth="1"/>
    <col min="6" max="6" width="15.625" style="5" customWidth="1"/>
    <col min="7" max="7" width="9.5" style="5" customWidth="1"/>
    <col min="8" max="8" width="9" style="8" customWidth="1"/>
    <col min="9" max="9" width="9" style="15"/>
    <col min="10" max="10" width="13.5" style="8" customWidth="1"/>
    <col min="11" max="11" width="14.375" style="8" bestFit="1" customWidth="1"/>
    <col min="12" max="12" width="18.875" style="8" customWidth="1"/>
    <col min="13" max="16384" width="9" style="9"/>
  </cols>
  <sheetData>
    <row r="1" spans="1:12" ht="57" customHeight="1">
      <c r="A1" s="16" t="s">
        <v>14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s="10" customFormat="1" ht="30.75" customHeight="1">
      <c r="A2" s="2" t="s">
        <v>0</v>
      </c>
      <c r="B2" s="4" t="s">
        <v>3</v>
      </c>
      <c r="C2" s="4" t="s">
        <v>6</v>
      </c>
      <c r="D2" s="4" t="s">
        <v>1</v>
      </c>
      <c r="E2" s="3" t="s">
        <v>4</v>
      </c>
      <c r="F2" s="4" t="s">
        <v>2</v>
      </c>
      <c r="G2" s="4" t="s">
        <v>5</v>
      </c>
      <c r="H2" s="4" t="s">
        <v>7</v>
      </c>
      <c r="I2" s="13" t="s">
        <v>8</v>
      </c>
      <c r="J2" s="4" t="s">
        <v>9</v>
      </c>
      <c r="K2" s="4" t="s">
        <v>12</v>
      </c>
      <c r="L2" s="4" t="s">
        <v>116</v>
      </c>
    </row>
    <row r="3" spans="1:12" s="5" customFormat="1" ht="29.25" customHeight="1">
      <c r="A3" s="1">
        <f t="shared" ref="A3:A45" si="0">ROW()-2</f>
        <v>1</v>
      </c>
      <c r="B3" s="1" t="s">
        <v>15</v>
      </c>
      <c r="C3" s="6" t="s">
        <v>16</v>
      </c>
      <c r="D3" s="7" t="s">
        <v>17</v>
      </c>
      <c r="E3" s="7" t="s">
        <v>10</v>
      </c>
      <c r="F3" s="18" t="s">
        <v>18</v>
      </c>
      <c r="G3" s="7">
        <v>66.5</v>
      </c>
      <c r="H3" s="14">
        <v>78.8</v>
      </c>
      <c r="I3" s="14">
        <f t="shared" ref="I3:I21" si="1">G3*0.4+H3*0.6</f>
        <v>73.88</v>
      </c>
      <c r="J3" s="1">
        <v>1</v>
      </c>
      <c r="K3" s="11" t="s">
        <v>114</v>
      </c>
      <c r="L3" s="19" t="s">
        <v>117</v>
      </c>
    </row>
    <row r="4" spans="1:12" s="5" customFormat="1" ht="29.25" customHeight="1">
      <c r="A4" s="1">
        <f t="shared" si="0"/>
        <v>2</v>
      </c>
      <c r="B4" s="1" t="s">
        <v>15</v>
      </c>
      <c r="C4" s="6" t="s">
        <v>16</v>
      </c>
      <c r="D4" s="1" t="s">
        <v>21</v>
      </c>
      <c r="E4" s="7" t="s">
        <v>10</v>
      </c>
      <c r="F4" s="18" t="s">
        <v>22</v>
      </c>
      <c r="G4" s="7">
        <v>64.5</v>
      </c>
      <c r="H4" s="14">
        <v>77.599999999999994</v>
      </c>
      <c r="I4" s="14">
        <f t="shared" si="1"/>
        <v>72.36</v>
      </c>
      <c r="J4" s="1">
        <v>2</v>
      </c>
      <c r="K4" s="11" t="s">
        <v>114</v>
      </c>
      <c r="L4" s="20"/>
    </row>
    <row r="5" spans="1:12" s="5" customFormat="1" ht="29.25" customHeight="1">
      <c r="A5" s="1">
        <f t="shared" si="0"/>
        <v>3</v>
      </c>
      <c r="B5" s="1" t="s">
        <v>15</v>
      </c>
      <c r="C5" s="6" t="s">
        <v>16</v>
      </c>
      <c r="D5" s="1" t="s">
        <v>19</v>
      </c>
      <c r="E5" s="7" t="s">
        <v>10</v>
      </c>
      <c r="F5" s="17" t="s">
        <v>20</v>
      </c>
      <c r="G5" s="1">
        <v>65</v>
      </c>
      <c r="H5" s="14">
        <v>75.400000000000006</v>
      </c>
      <c r="I5" s="14">
        <f t="shared" si="1"/>
        <v>71.240000000000009</v>
      </c>
      <c r="J5" s="1">
        <v>3</v>
      </c>
      <c r="K5" s="11" t="s">
        <v>114</v>
      </c>
      <c r="L5" s="20"/>
    </row>
    <row r="6" spans="1:12" s="5" customFormat="1" ht="29.25" customHeight="1">
      <c r="A6" s="1">
        <f t="shared" si="0"/>
        <v>4</v>
      </c>
      <c r="B6" s="1" t="s">
        <v>15</v>
      </c>
      <c r="C6" s="6" t="s">
        <v>16</v>
      </c>
      <c r="D6" s="1" t="s">
        <v>23</v>
      </c>
      <c r="E6" s="7" t="s">
        <v>10</v>
      </c>
      <c r="F6" s="17" t="s">
        <v>24</v>
      </c>
      <c r="G6" s="1">
        <v>61.5</v>
      </c>
      <c r="H6" s="14">
        <v>75.2</v>
      </c>
      <c r="I6" s="14">
        <f t="shared" si="1"/>
        <v>69.72</v>
      </c>
      <c r="J6" s="1">
        <v>4</v>
      </c>
      <c r="K6" s="11" t="s">
        <v>114</v>
      </c>
      <c r="L6" s="20"/>
    </row>
    <row r="7" spans="1:12" s="5" customFormat="1" ht="29.25" customHeight="1">
      <c r="A7" s="1">
        <f t="shared" si="0"/>
        <v>5</v>
      </c>
      <c r="B7" s="1" t="s">
        <v>15</v>
      </c>
      <c r="C7" s="6" t="s">
        <v>16</v>
      </c>
      <c r="D7" s="1" t="s">
        <v>35</v>
      </c>
      <c r="E7" s="7" t="s">
        <v>10</v>
      </c>
      <c r="F7" s="18" t="s">
        <v>36</v>
      </c>
      <c r="G7" s="7">
        <v>52</v>
      </c>
      <c r="H7" s="14">
        <v>78.400000000000006</v>
      </c>
      <c r="I7" s="14">
        <f t="shared" si="1"/>
        <v>67.84</v>
      </c>
      <c r="J7" s="1">
        <v>5</v>
      </c>
      <c r="K7" s="11" t="s">
        <v>114</v>
      </c>
      <c r="L7" s="20"/>
    </row>
    <row r="8" spans="1:12" s="5" customFormat="1" ht="29.25" customHeight="1">
      <c r="A8" s="1">
        <f t="shared" si="0"/>
        <v>6</v>
      </c>
      <c r="B8" s="1" t="s">
        <v>15</v>
      </c>
      <c r="C8" s="6" t="s">
        <v>16</v>
      </c>
      <c r="D8" s="7" t="s">
        <v>25</v>
      </c>
      <c r="E8" s="7" t="s">
        <v>10</v>
      </c>
      <c r="F8" s="18" t="s">
        <v>26</v>
      </c>
      <c r="G8" s="7">
        <v>59.5</v>
      </c>
      <c r="H8" s="14">
        <v>73.2</v>
      </c>
      <c r="I8" s="14">
        <f t="shared" si="1"/>
        <v>67.72</v>
      </c>
      <c r="J8" s="1">
        <v>6</v>
      </c>
      <c r="K8" s="1" t="s">
        <v>115</v>
      </c>
      <c r="L8" s="20"/>
    </row>
    <row r="9" spans="1:12" s="5" customFormat="1" ht="29.25" customHeight="1">
      <c r="A9" s="1">
        <f t="shared" si="0"/>
        <v>7</v>
      </c>
      <c r="B9" s="1" t="s">
        <v>15</v>
      </c>
      <c r="C9" s="6" t="s">
        <v>16</v>
      </c>
      <c r="D9" s="1" t="s">
        <v>27</v>
      </c>
      <c r="E9" s="7" t="s">
        <v>10</v>
      </c>
      <c r="F9" s="17" t="s">
        <v>28</v>
      </c>
      <c r="G9" s="1">
        <v>58</v>
      </c>
      <c r="H9" s="14">
        <v>70.400000000000006</v>
      </c>
      <c r="I9" s="14">
        <f t="shared" si="1"/>
        <v>65.44</v>
      </c>
      <c r="J9" s="1">
        <v>7</v>
      </c>
      <c r="K9" s="1" t="s">
        <v>115</v>
      </c>
      <c r="L9" s="20"/>
    </row>
    <row r="10" spans="1:12" s="5" customFormat="1" ht="29.25" customHeight="1">
      <c r="A10" s="1">
        <f t="shared" si="0"/>
        <v>8</v>
      </c>
      <c r="B10" s="1" t="s">
        <v>15</v>
      </c>
      <c r="C10" s="6" t="s">
        <v>16</v>
      </c>
      <c r="D10" s="1" t="s">
        <v>29</v>
      </c>
      <c r="E10" s="7" t="s">
        <v>10</v>
      </c>
      <c r="F10" s="17" t="s">
        <v>30</v>
      </c>
      <c r="G10" s="1">
        <v>53.5</v>
      </c>
      <c r="H10" s="14">
        <v>72.400000000000006</v>
      </c>
      <c r="I10" s="14">
        <f t="shared" si="1"/>
        <v>64.84</v>
      </c>
      <c r="J10" s="1">
        <v>8</v>
      </c>
      <c r="K10" s="1" t="s">
        <v>115</v>
      </c>
      <c r="L10" s="20"/>
    </row>
    <row r="11" spans="1:12" s="5" customFormat="1" ht="29.25" customHeight="1">
      <c r="A11" s="1">
        <f t="shared" si="0"/>
        <v>9</v>
      </c>
      <c r="B11" s="1" t="s">
        <v>15</v>
      </c>
      <c r="C11" s="6" t="s">
        <v>16</v>
      </c>
      <c r="D11" s="1" t="s">
        <v>31</v>
      </c>
      <c r="E11" s="7" t="s">
        <v>10</v>
      </c>
      <c r="F11" s="17" t="s">
        <v>32</v>
      </c>
      <c r="G11" s="1">
        <v>53</v>
      </c>
      <c r="H11" s="14">
        <v>72.599999999999994</v>
      </c>
      <c r="I11" s="14">
        <f t="shared" si="1"/>
        <v>64.759999999999991</v>
      </c>
      <c r="J11" s="1">
        <v>9</v>
      </c>
      <c r="K11" s="1" t="s">
        <v>115</v>
      </c>
      <c r="L11" s="20"/>
    </row>
    <row r="12" spans="1:12" s="5" customFormat="1" ht="29.25" customHeight="1">
      <c r="A12" s="1">
        <f t="shared" si="0"/>
        <v>10</v>
      </c>
      <c r="B12" s="1" t="s">
        <v>15</v>
      </c>
      <c r="C12" s="6" t="s">
        <v>16</v>
      </c>
      <c r="D12" s="7" t="s">
        <v>33</v>
      </c>
      <c r="E12" s="7" t="s">
        <v>10</v>
      </c>
      <c r="F12" s="18" t="s">
        <v>34</v>
      </c>
      <c r="G12" s="7">
        <v>52.5</v>
      </c>
      <c r="H12" s="14">
        <v>65.8</v>
      </c>
      <c r="I12" s="14">
        <f t="shared" si="1"/>
        <v>60.48</v>
      </c>
      <c r="J12" s="1">
        <v>10</v>
      </c>
      <c r="K12" s="1" t="s">
        <v>115</v>
      </c>
      <c r="L12" s="20"/>
    </row>
    <row r="13" spans="1:12" s="5" customFormat="1" ht="29.25" customHeight="1">
      <c r="A13" s="1">
        <f t="shared" si="0"/>
        <v>11</v>
      </c>
      <c r="B13" s="1" t="s">
        <v>15</v>
      </c>
      <c r="C13" s="6" t="s">
        <v>37</v>
      </c>
      <c r="D13" s="7" t="s">
        <v>40</v>
      </c>
      <c r="E13" s="7" t="s">
        <v>11</v>
      </c>
      <c r="F13" s="18" t="s">
        <v>41</v>
      </c>
      <c r="G13" s="7">
        <v>73.5</v>
      </c>
      <c r="H13" s="14">
        <v>78.8</v>
      </c>
      <c r="I13" s="14">
        <f t="shared" si="1"/>
        <v>76.679999999999993</v>
      </c>
      <c r="J13" s="1">
        <v>1</v>
      </c>
      <c r="K13" s="11" t="s">
        <v>114</v>
      </c>
      <c r="L13" s="20"/>
    </row>
    <row r="14" spans="1:12" s="5" customFormat="1" ht="29.25" customHeight="1">
      <c r="A14" s="1">
        <f t="shared" si="0"/>
        <v>12</v>
      </c>
      <c r="B14" s="1" t="s">
        <v>15</v>
      </c>
      <c r="C14" s="6" t="s">
        <v>37</v>
      </c>
      <c r="D14" s="1" t="s">
        <v>38</v>
      </c>
      <c r="E14" s="7" t="s">
        <v>11</v>
      </c>
      <c r="F14" s="17" t="s">
        <v>39</v>
      </c>
      <c r="G14" s="1">
        <v>77</v>
      </c>
      <c r="H14" s="14">
        <v>74.599999999999994</v>
      </c>
      <c r="I14" s="14">
        <f t="shared" si="1"/>
        <v>75.56</v>
      </c>
      <c r="J14" s="1">
        <v>2</v>
      </c>
      <c r="K14" s="11" t="s">
        <v>114</v>
      </c>
      <c r="L14" s="20"/>
    </row>
    <row r="15" spans="1:12" s="5" customFormat="1" ht="29.25" customHeight="1">
      <c r="A15" s="1">
        <f t="shared" si="0"/>
        <v>13</v>
      </c>
      <c r="B15" s="1" t="s">
        <v>15</v>
      </c>
      <c r="C15" s="6" t="s">
        <v>37</v>
      </c>
      <c r="D15" s="7" t="s">
        <v>42</v>
      </c>
      <c r="E15" s="7" t="s">
        <v>11</v>
      </c>
      <c r="F15" s="18" t="s">
        <v>43</v>
      </c>
      <c r="G15" s="7">
        <v>72.5</v>
      </c>
      <c r="H15" s="14">
        <v>76</v>
      </c>
      <c r="I15" s="14">
        <f t="shared" si="1"/>
        <v>74.599999999999994</v>
      </c>
      <c r="J15" s="1">
        <v>3</v>
      </c>
      <c r="K15" s="11" t="s">
        <v>114</v>
      </c>
      <c r="L15" s="20"/>
    </row>
    <row r="16" spans="1:12" s="5" customFormat="1" ht="29.25" customHeight="1">
      <c r="A16" s="1">
        <f t="shared" si="0"/>
        <v>14</v>
      </c>
      <c r="B16" s="1" t="s">
        <v>15</v>
      </c>
      <c r="C16" s="6" t="s">
        <v>37</v>
      </c>
      <c r="D16" s="7" t="s">
        <v>44</v>
      </c>
      <c r="E16" s="7" t="s">
        <v>11</v>
      </c>
      <c r="F16" s="18" t="s">
        <v>45</v>
      </c>
      <c r="G16" s="7">
        <v>70</v>
      </c>
      <c r="H16" s="14">
        <v>77.599999999999994</v>
      </c>
      <c r="I16" s="14">
        <f t="shared" si="1"/>
        <v>74.56</v>
      </c>
      <c r="J16" s="1">
        <v>4</v>
      </c>
      <c r="K16" s="11" t="s">
        <v>114</v>
      </c>
      <c r="L16" s="20"/>
    </row>
    <row r="17" spans="1:12" s="5" customFormat="1" ht="29.25" customHeight="1">
      <c r="A17" s="1">
        <f t="shared" si="0"/>
        <v>15</v>
      </c>
      <c r="B17" s="1" t="s">
        <v>15</v>
      </c>
      <c r="C17" s="6" t="s">
        <v>37</v>
      </c>
      <c r="D17" s="7" t="s">
        <v>46</v>
      </c>
      <c r="E17" s="7" t="s">
        <v>11</v>
      </c>
      <c r="F17" s="18" t="s">
        <v>47</v>
      </c>
      <c r="G17" s="7">
        <v>67</v>
      </c>
      <c r="H17" s="14">
        <v>79.599999999999994</v>
      </c>
      <c r="I17" s="14">
        <f>G17*0.4+H17*0.6</f>
        <v>74.56</v>
      </c>
      <c r="J17" s="1">
        <v>4</v>
      </c>
      <c r="K17" s="1" t="s">
        <v>115</v>
      </c>
      <c r="L17" s="20"/>
    </row>
    <row r="18" spans="1:12" s="5" customFormat="1" ht="29.25" customHeight="1">
      <c r="A18" s="1">
        <f t="shared" si="0"/>
        <v>16</v>
      </c>
      <c r="B18" s="1" t="s">
        <v>15</v>
      </c>
      <c r="C18" s="6" t="s">
        <v>37</v>
      </c>
      <c r="D18" s="7" t="s">
        <v>48</v>
      </c>
      <c r="E18" s="7" t="s">
        <v>11</v>
      </c>
      <c r="F18" s="18" t="s">
        <v>49</v>
      </c>
      <c r="G18" s="7">
        <v>67</v>
      </c>
      <c r="H18" s="14">
        <v>75</v>
      </c>
      <c r="I18" s="14">
        <f t="shared" si="1"/>
        <v>71.8</v>
      </c>
      <c r="J18" s="1">
        <v>6</v>
      </c>
      <c r="K18" s="1" t="s">
        <v>115</v>
      </c>
      <c r="L18" s="20"/>
    </row>
    <row r="19" spans="1:12" s="5" customFormat="1" ht="29.25" customHeight="1">
      <c r="A19" s="1">
        <f t="shared" si="0"/>
        <v>17</v>
      </c>
      <c r="B19" s="1" t="s">
        <v>15</v>
      </c>
      <c r="C19" s="6" t="s">
        <v>37</v>
      </c>
      <c r="D19" s="7" t="s">
        <v>54</v>
      </c>
      <c r="E19" s="7" t="s">
        <v>11</v>
      </c>
      <c r="F19" s="18" t="s">
        <v>55</v>
      </c>
      <c r="G19" s="7">
        <v>64</v>
      </c>
      <c r="H19" s="14">
        <v>76.400000000000006</v>
      </c>
      <c r="I19" s="14">
        <f t="shared" si="1"/>
        <v>71.44</v>
      </c>
      <c r="J19" s="1">
        <v>7</v>
      </c>
      <c r="K19" s="1" t="s">
        <v>115</v>
      </c>
      <c r="L19" s="20"/>
    </row>
    <row r="20" spans="1:12" s="5" customFormat="1" ht="29.25" customHeight="1">
      <c r="A20" s="1">
        <f t="shared" si="0"/>
        <v>18</v>
      </c>
      <c r="B20" s="1" t="s">
        <v>15</v>
      </c>
      <c r="C20" s="6" t="s">
        <v>37</v>
      </c>
      <c r="D20" s="7" t="s">
        <v>52</v>
      </c>
      <c r="E20" s="7" t="s">
        <v>11</v>
      </c>
      <c r="F20" s="18" t="s">
        <v>53</v>
      </c>
      <c r="G20" s="7">
        <v>64</v>
      </c>
      <c r="H20" s="14">
        <v>70.8</v>
      </c>
      <c r="I20" s="14">
        <f t="shared" si="1"/>
        <v>68.08</v>
      </c>
      <c r="J20" s="1">
        <v>8</v>
      </c>
      <c r="K20" s="1" t="s">
        <v>115</v>
      </c>
      <c r="L20" s="20"/>
    </row>
    <row r="21" spans="1:12" s="5" customFormat="1" ht="29.25" customHeight="1">
      <c r="A21" s="1">
        <f t="shared" si="0"/>
        <v>19</v>
      </c>
      <c r="B21" s="1" t="s">
        <v>15</v>
      </c>
      <c r="C21" s="6" t="s">
        <v>37</v>
      </c>
      <c r="D21" s="7" t="s">
        <v>56</v>
      </c>
      <c r="E21" s="7" t="s">
        <v>11</v>
      </c>
      <c r="F21" s="18" t="s">
        <v>57</v>
      </c>
      <c r="G21" s="7">
        <v>64</v>
      </c>
      <c r="H21" s="14">
        <v>70.599999999999994</v>
      </c>
      <c r="I21" s="14">
        <f t="shared" si="1"/>
        <v>67.959999999999994</v>
      </c>
      <c r="J21" s="1">
        <v>9</v>
      </c>
      <c r="K21" s="1" t="s">
        <v>115</v>
      </c>
      <c r="L21" s="20"/>
    </row>
    <row r="22" spans="1:12" s="5" customFormat="1" ht="29.25" customHeight="1">
      <c r="A22" s="1">
        <f t="shared" si="0"/>
        <v>20</v>
      </c>
      <c r="B22" s="1" t="s">
        <v>15</v>
      </c>
      <c r="C22" s="6" t="s">
        <v>37</v>
      </c>
      <c r="D22" s="7" t="s">
        <v>50</v>
      </c>
      <c r="E22" s="7" t="s">
        <v>11</v>
      </c>
      <c r="F22" s="18" t="s">
        <v>51</v>
      </c>
      <c r="G22" s="7">
        <v>65</v>
      </c>
      <c r="H22" s="12" t="s">
        <v>113</v>
      </c>
      <c r="I22" s="14"/>
      <c r="J22" s="1"/>
      <c r="K22" s="1" t="s">
        <v>115</v>
      </c>
      <c r="L22" s="20"/>
    </row>
    <row r="23" spans="1:12" s="5" customFormat="1" ht="29.25" customHeight="1">
      <c r="A23" s="1">
        <f t="shared" si="0"/>
        <v>21</v>
      </c>
      <c r="B23" s="1" t="s">
        <v>15</v>
      </c>
      <c r="C23" s="6" t="s">
        <v>58</v>
      </c>
      <c r="D23" s="7" t="s">
        <v>13</v>
      </c>
      <c r="E23" s="7" t="s">
        <v>10</v>
      </c>
      <c r="F23" s="18" t="s">
        <v>59</v>
      </c>
      <c r="G23" s="7">
        <v>74</v>
      </c>
      <c r="H23" s="14">
        <v>76.599999999999994</v>
      </c>
      <c r="I23" s="14">
        <f t="shared" ref="I23:I47" si="2">G23*0.4+H23*0.6</f>
        <v>75.56</v>
      </c>
      <c r="J23" s="1">
        <v>1</v>
      </c>
      <c r="K23" s="11" t="s">
        <v>114</v>
      </c>
      <c r="L23" s="20"/>
    </row>
    <row r="24" spans="1:12" s="5" customFormat="1" ht="29.25" customHeight="1">
      <c r="A24" s="1">
        <f t="shared" si="0"/>
        <v>22</v>
      </c>
      <c r="B24" s="1" t="s">
        <v>15</v>
      </c>
      <c r="C24" s="6" t="s">
        <v>58</v>
      </c>
      <c r="D24" s="7" t="s">
        <v>72</v>
      </c>
      <c r="E24" s="7" t="s">
        <v>10</v>
      </c>
      <c r="F24" s="18" t="s">
        <v>73</v>
      </c>
      <c r="G24" s="7">
        <v>65.5</v>
      </c>
      <c r="H24" s="14">
        <v>80.599999999999994</v>
      </c>
      <c r="I24" s="14">
        <f t="shared" si="2"/>
        <v>74.56</v>
      </c>
      <c r="J24" s="1">
        <v>2</v>
      </c>
      <c r="K24" s="11" t="s">
        <v>114</v>
      </c>
      <c r="L24" s="20"/>
    </row>
    <row r="25" spans="1:12" s="5" customFormat="1" ht="29.25" customHeight="1">
      <c r="A25" s="1">
        <f t="shared" si="0"/>
        <v>23</v>
      </c>
      <c r="B25" s="1" t="s">
        <v>15</v>
      </c>
      <c r="C25" s="6" t="s">
        <v>58</v>
      </c>
      <c r="D25" s="7" t="s">
        <v>60</v>
      </c>
      <c r="E25" s="7" t="s">
        <v>10</v>
      </c>
      <c r="F25" s="18" t="s">
        <v>61</v>
      </c>
      <c r="G25" s="7">
        <v>71</v>
      </c>
      <c r="H25" s="14">
        <v>76.8</v>
      </c>
      <c r="I25" s="14">
        <f t="shared" si="2"/>
        <v>74.48</v>
      </c>
      <c r="J25" s="1">
        <v>3</v>
      </c>
      <c r="K25" s="11" t="s">
        <v>114</v>
      </c>
      <c r="L25" s="20"/>
    </row>
    <row r="26" spans="1:12" s="5" customFormat="1" ht="29.25" customHeight="1">
      <c r="A26" s="1">
        <f t="shared" si="0"/>
        <v>24</v>
      </c>
      <c r="B26" s="1" t="s">
        <v>15</v>
      </c>
      <c r="C26" s="6" t="s">
        <v>58</v>
      </c>
      <c r="D26" s="7" t="s">
        <v>64</v>
      </c>
      <c r="E26" s="7" t="s">
        <v>10</v>
      </c>
      <c r="F26" s="18" t="s">
        <v>65</v>
      </c>
      <c r="G26" s="7">
        <v>69</v>
      </c>
      <c r="H26" s="14">
        <v>75.400000000000006</v>
      </c>
      <c r="I26" s="14">
        <f t="shared" si="2"/>
        <v>72.84</v>
      </c>
      <c r="J26" s="1">
        <v>4</v>
      </c>
      <c r="K26" s="11" t="s">
        <v>114</v>
      </c>
      <c r="L26" s="20"/>
    </row>
    <row r="27" spans="1:12" s="5" customFormat="1" ht="29.25" customHeight="1">
      <c r="A27" s="1">
        <f>ROW()-2</f>
        <v>25</v>
      </c>
      <c r="B27" s="1" t="s">
        <v>15</v>
      </c>
      <c r="C27" s="6" t="s">
        <v>58</v>
      </c>
      <c r="D27" s="7" t="s">
        <v>66</v>
      </c>
      <c r="E27" s="7" t="s">
        <v>10</v>
      </c>
      <c r="F27" s="18" t="s">
        <v>67</v>
      </c>
      <c r="G27" s="7">
        <v>66.5</v>
      </c>
      <c r="H27" s="14">
        <v>75.400000000000006</v>
      </c>
      <c r="I27" s="14">
        <f t="shared" si="2"/>
        <v>71.84</v>
      </c>
      <c r="J27" s="1">
        <v>5</v>
      </c>
      <c r="K27" s="1" t="s">
        <v>115</v>
      </c>
      <c r="L27" s="20"/>
    </row>
    <row r="28" spans="1:12" s="5" customFormat="1" ht="29.25" customHeight="1">
      <c r="A28" s="1">
        <f t="shared" si="0"/>
        <v>26</v>
      </c>
      <c r="B28" s="1" t="s">
        <v>15</v>
      </c>
      <c r="C28" s="6" t="s">
        <v>58</v>
      </c>
      <c r="D28" s="7" t="s">
        <v>68</v>
      </c>
      <c r="E28" s="7" t="s">
        <v>10</v>
      </c>
      <c r="F28" s="18" t="s">
        <v>69</v>
      </c>
      <c r="G28" s="7">
        <v>66.5</v>
      </c>
      <c r="H28" s="14">
        <v>74.400000000000006</v>
      </c>
      <c r="I28" s="14">
        <f t="shared" si="2"/>
        <v>71.240000000000009</v>
      </c>
      <c r="J28" s="1">
        <v>6</v>
      </c>
      <c r="K28" s="1" t="s">
        <v>115</v>
      </c>
      <c r="L28" s="20"/>
    </row>
    <row r="29" spans="1:12" s="5" customFormat="1" ht="29.25" customHeight="1">
      <c r="A29" s="1">
        <f t="shared" si="0"/>
        <v>27</v>
      </c>
      <c r="B29" s="1" t="s">
        <v>15</v>
      </c>
      <c r="C29" s="6" t="s">
        <v>58</v>
      </c>
      <c r="D29" s="7" t="s">
        <v>62</v>
      </c>
      <c r="E29" s="7" t="s">
        <v>10</v>
      </c>
      <c r="F29" s="18" t="s">
        <v>63</v>
      </c>
      <c r="G29" s="7">
        <v>70.5</v>
      </c>
      <c r="H29" s="14">
        <v>71.400000000000006</v>
      </c>
      <c r="I29" s="14">
        <f t="shared" si="2"/>
        <v>71.040000000000006</v>
      </c>
      <c r="J29" s="1">
        <v>7</v>
      </c>
      <c r="K29" s="1" t="s">
        <v>115</v>
      </c>
      <c r="L29" s="20"/>
    </row>
    <row r="30" spans="1:12" s="5" customFormat="1" ht="29.25" customHeight="1">
      <c r="A30" s="1">
        <f t="shared" si="0"/>
        <v>28</v>
      </c>
      <c r="B30" s="1" t="s">
        <v>15</v>
      </c>
      <c r="C30" s="6" t="s">
        <v>58</v>
      </c>
      <c r="D30" s="7" t="s">
        <v>76</v>
      </c>
      <c r="E30" s="7" t="s">
        <v>10</v>
      </c>
      <c r="F30" s="18" t="s">
        <v>77</v>
      </c>
      <c r="G30" s="7">
        <v>64</v>
      </c>
      <c r="H30" s="14">
        <v>73.400000000000006</v>
      </c>
      <c r="I30" s="14">
        <f t="shared" si="2"/>
        <v>69.64</v>
      </c>
      <c r="J30" s="1">
        <v>8</v>
      </c>
      <c r="K30" s="1" t="s">
        <v>115</v>
      </c>
      <c r="L30" s="20"/>
    </row>
    <row r="31" spans="1:12" s="5" customFormat="1" ht="29.25" customHeight="1">
      <c r="A31" s="1">
        <f t="shared" si="0"/>
        <v>29</v>
      </c>
      <c r="B31" s="1" t="s">
        <v>15</v>
      </c>
      <c r="C31" s="6" t="s">
        <v>58</v>
      </c>
      <c r="D31" s="7" t="s">
        <v>70</v>
      </c>
      <c r="E31" s="7" t="s">
        <v>10</v>
      </c>
      <c r="F31" s="18" t="s">
        <v>71</v>
      </c>
      <c r="G31" s="7">
        <v>65.5</v>
      </c>
      <c r="H31" s="14">
        <v>72.2</v>
      </c>
      <c r="I31" s="14">
        <f t="shared" si="2"/>
        <v>69.52000000000001</v>
      </c>
      <c r="J31" s="1">
        <v>9</v>
      </c>
      <c r="K31" s="1" t="s">
        <v>115</v>
      </c>
      <c r="L31" s="20"/>
    </row>
    <row r="32" spans="1:12" s="5" customFormat="1" ht="29.25" customHeight="1">
      <c r="A32" s="1">
        <f t="shared" si="0"/>
        <v>30</v>
      </c>
      <c r="B32" s="1" t="s">
        <v>15</v>
      </c>
      <c r="C32" s="6" t="s">
        <v>58</v>
      </c>
      <c r="D32" s="7" t="s">
        <v>74</v>
      </c>
      <c r="E32" s="7" t="s">
        <v>10</v>
      </c>
      <c r="F32" s="18" t="s">
        <v>75</v>
      </c>
      <c r="G32" s="7">
        <v>65.5</v>
      </c>
      <c r="H32" s="14">
        <v>72</v>
      </c>
      <c r="I32" s="14">
        <f t="shared" si="2"/>
        <v>69.400000000000006</v>
      </c>
      <c r="J32" s="1">
        <v>10</v>
      </c>
      <c r="K32" s="1" t="s">
        <v>115</v>
      </c>
      <c r="L32" s="20"/>
    </row>
    <row r="33" spans="1:12" s="5" customFormat="1" ht="29.25" customHeight="1">
      <c r="A33" s="1">
        <f t="shared" si="0"/>
        <v>31</v>
      </c>
      <c r="B33" s="1" t="s">
        <v>15</v>
      </c>
      <c r="C33" s="6" t="s">
        <v>58</v>
      </c>
      <c r="D33" s="7" t="s">
        <v>78</v>
      </c>
      <c r="E33" s="7" t="s">
        <v>10</v>
      </c>
      <c r="F33" s="18" t="s">
        <v>79</v>
      </c>
      <c r="G33" s="7">
        <v>63.5</v>
      </c>
      <c r="H33" s="14">
        <v>73.2</v>
      </c>
      <c r="I33" s="14">
        <f t="shared" si="2"/>
        <v>69.320000000000007</v>
      </c>
      <c r="J33" s="1">
        <v>11</v>
      </c>
      <c r="K33" s="1" t="s">
        <v>115</v>
      </c>
      <c r="L33" s="20"/>
    </row>
    <row r="34" spans="1:12" s="5" customFormat="1" ht="29.25" customHeight="1">
      <c r="A34" s="1">
        <f t="shared" si="0"/>
        <v>32</v>
      </c>
      <c r="B34" s="1" t="s">
        <v>15</v>
      </c>
      <c r="C34" s="6" t="s">
        <v>58</v>
      </c>
      <c r="D34" s="7" t="s">
        <v>80</v>
      </c>
      <c r="E34" s="7" t="s">
        <v>10</v>
      </c>
      <c r="F34" s="18" t="s">
        <v>81</v>
      </c>
      <c r="G34" s="7">
        <v>63</v>
      </c>
      <c r="H34" s="14">
        <v>71</v>
      </c>
      <c r="I34" s="14">
        <f t="shared" si="2"/>
        <v>67.800000000000011</v>
      </c>
      <c r="J34" s="1">
        <v>12</v>
      </c>
      <c r="K34" s="1" t="s">
        <v>115</v>
      </c>
      <c r="L34" s="20"/>
    </row>
    <row r="35" spans="1:12" s="5" customFormat="1" ht="29.25" customHeight="1">
      <c r="A35" s="1">
        <f t="shared" si="0"/>
        <v>33</v>
      </c>
      <c r="B35" s="1" t="s">
        <v>15</v>
      </c>
      <c r="C35" s="6" t="s">
        <v>82</v>
      </c>
      <c r="D35" s="7" t="s">
        <v>87</v>
      </c>
      <c r="E35" s="7" t="s">
        <v>11</v>
      </c>
      <c r="F35" s="18" t="s">
        <v>88</v>
      </c>
      <c r="G35" s="7">
        <v>74.5</v>
      </c>
      <c r="H35" s="14">
        <v>80.599999999999994</v>
      </c>
      <c r="I35" s="14">
        <f t="shared" si="2"/>
        <v>78.16</v>
      </c>
      <c r="J35" s="1">
        <v>1</v>
      </c>
      <c r="K35" s="11" t="s">
        <v>114</v>
      </c>
      <c r="L35" s="20"/>
    </row>
    <row r="36" spans="1:12" s="5" customFormat="1" ht="29.25" customHeight="1">
      <c r="A36" s="1">
        <f t="shared" si="0"/>
        <v>34</v>
      </c>
      <c r="B36" s="1" t="s">
        <v>15</v>
      </c>
      <c r="C36" s="6" t="s">
        <v>82</v>
      </c>
      <c r="D36" s="7" t="s">
        <v>89</v>
      </c>
      <c r="E36" s="7" t="s">
        <v>11</v>
      </c>
      <c r="F36" s="18" t="s">
        <v>90</v>
      </c>
      <c r="G36" s="7">
        <v>74.5</v>
      </c>
      <c r="H36" s="14">
        <v>80.599999999999994</v>
      </c>
      <c r="I36" s="14">
        <f t="shared" si="2"/>
        <v>78.16</v>
      </c>
      <c r="J36" s="1">
        <v>1</v>
      </c>
      <c r="K36" s="11" t="s">
        <v>114</v>
      </c>
      <c r="L36" s="20"/>
    </row>
    <row r="37" spans="1:12" s="5" customFormat="1" ht="29.25" customHeight="1">
      <c r="A37" s="1">
        <f t="shared" si="0"/>
        <v>35</v>
      </c>
      <c r="B37" s="1" t="s">
        <v>15</v>
      </c>
      <c r="C37" s="6" t="s">
        <v>82</v>
      </c>
      <c r="D37" s="7" t="s">
        <v>109</v>
      </c>
      <c r="E37" s="7" t="s">
        <v>11</v>
      </c>
      <c r="F37" s="18" t="s">
        <v>110</v>
      </c>
      <c r="G37" s="7">
        <v>69</v>
      </c>
      <c r="H37" s="14">
        <v>81.2</v>
      </c>
      <c r="I37" s="14">
        <f t="shared" si="2"/>
        <v>76.319999999999993</v>
      </c>
      <c r="J37" s="1">
        <v>3</v>
      </c>
      <c r="K37" s="11" t="s">
        <v>114</v>
      </c>
      <c r="L37" s="20"/>
    </row>
    <row r="38" spans="1:12" s="5" customFormat="1" ht="29.25" customHeight="1">
      <c r="A38" s="1">
        <f t="shared" si="0"/>
        <v>36</v>
      </c>
      <c r="B38" s="1" t="s">
        <v>15</v>
      </c>
      <c r="C38" s="6" t="s">
        <v>82</v>
      </c>
      <c r="D38" s="7" t="s">
        <v>91</v>
      </c>
      <c r="E38" s="7" t="s">
        <v>11</v>
      </c>
      <c r="F38" s="18" t="s">
        <v>92</v>
      </c>
      <c r="G38" s="7">
        <v>73.5</v>
      </c>
      <c r="H38" s="14">
        <v>77.599999999999994</v>
      </c>
      <c r="I38" s="14">
        <f t="shared" si="2"/>
        <v>75.959999999999994</v>
      </c>
      <c r="J38" s="1">
        <v>4</v>
      </c>
      <c r="K38" s="11" t="s">
        <v>114</v>
      </c>
      <c r="L38" s="20"/>
    </row>
    <row r="39" spans="1:12" s="5" customFormat="1" ht="29.25" customHeight="1">
      <c r="A39" s="1">
        <f t="shared" si="0"/>
        <v>37</v>
      </c>
      <c r="B39" s="1" t="s">
        <v>15</v>
      </c>
      <c r="C39" s="6" t="s">
        <v>82</v>
      </c>
      <c r="D39" s="7" t="s">
        <v>107</v>
      </c>
      <c r="E39" s="7" t="s">
        <v>11</v>
      </c>
      <c r="F39" s="18" t="s">
        <v>108</v>
      </c>
      <c r="G39" s="7">
        <v>69</v>
      </c>
      <c r="H39" s="14">
        <v>79.400000000000006</v>
      </c>
      <c r="I39" s="14">
        <f t="shared" si="2"/>
        <v>75.240000000000009</v>
      </c>
      <c r="J39" s="1">
        <v>5</v>
      </c>
      <c r="K39" s="1" t="s">
        <v>115</v>
      </c>
      <c r="L39" s="20"/>
    </row>
    <row r="40" spans="1:12" s="5" customFormat="1" ht="29.25" customHeight="1">
      <c r="A40" s="1">
        <f t="shared" si="0"/>
        <v>38</v>
      </c>
      <c r="B40" s="1" t="s">
        <v>15</v>
      </c>
      <c r="C40" s="6" t="s">
        <v>82</v>
      </c>
      <c r="D40" s="7" t="s">
        <v>95</v>
      </c>
      <c r="E40" s="7" t="s">
        <v>11</v>
      </c>
      <c r="F40" s="18" t="s">
        <v>96</v>
      </c>
      <c r="G40" s="7">
        <v>71.5</v>
      </c>
      <c r="H40" s="14">
        <v>74.8</v>
      </c>
      <c r="I40" s="14">
        <f t="shared" si="2"/>
        <v>73.47999999999999</v>
      </c>
      <c r="J40" s="1">
        <v>6</v>
      </c>
      <c r="K40" s="1" t="s">
        <v>115</v>
      </c>
      <c r="L40" s="20"/>
    </row>
    <row r="41" spans="1:12" s="5" customFormat="1" ht="29.25" customHeight="1">
      <c r="A41" s="1">
        <f t="shared" si="0"/>
        <v>39</v>
      </c>
      <c r="B41" s="1" t="s">
        <v>15</v>
      </c>
      <c r="C41" s="6" t="s">
        <v>82</v>
      </c>
      <c r="D41" s="7" t="s">
        <v>85</v>
      </c>
      <c r="E41" s="7" t="s">
        <v>11</v>
      </c>
      <c r="F41" s="18" t="s">
        <v>86</v>
      </c>
      <c r="G41" s="7">
        <v>75.5</v>
      </c>
      <c r="H41" s="14">
        <v>72</v>
      </c>
      <c r="I41" s="14">
        <f t="shared" si="2"/>
        <v>73.400000000000006</v>
      </c>
      <c r="J41" s="1">
        <v>7</v>
      </c>
      <c r="K41" s="1" t="s">
        <v>115</v>
      </c>
      <c r="L41" s="20"/>
    </row>
    <row r="42" spans="1:12" s="5" customFormat="1" ht="29.25" customHeight="1">
      <c r="A42" s="1">
        <f t="shared" si="0"/>
        <v>40</v>
      </c>
      <c r="B42" s="1" t="s">
        <v>15</v>
      </c>
      <c r="C42" s="6" t="s">
        <v>82</v>
      </c>
      <c r="D42" s="7" t="s">
        <v>93</v>
      </c>
      <c r="E42" s="7" t="s">
        <v>11</v>
      </c>
      <c r="F42" s="18" t="s">
        <v>94</v>
      </c>
      <c r="G42" s="7">
        <v>73.5</v>
      </c>
      <c r="H42" s="14">
        <v>73</v>
      </c>
      <c r="I42" s="14">
        <f t="shared" si="2"/>
        <v>73.2</v>
      </c>
      <c r="J42" s="1">
        <v>8</v>
      </c>
      <c r="K42" s="1" t="s">
        <v>115</v>
      </c>
      <c r="L42" s="20"/>
    </row>
    <row r="43" spans="1:12" s="5" customFormat="1" ht="29.25" customHeight="1">
      <c r="A43" s="1">
        <f t="shared" si="0"/>
        <v>41</v>
      </c>
      <c r="B43" s="1" t="s">
        <v>15</v>
      </c>
      <c r="C43" s="6" t="s">
        <v>82</v>
      </c>
      <c r="D43" s="7" t="s">
        <v>99</v>
      </c>
      <c r="E43" s="7" t="s">
        <v>11</v>
      </c>
      <c r="F43" s="18" t="s">
        <v>100</v>
      </c>
      <c r="G43" s="7">
        <v>70</v>
      </c>
      <c r="H43" s="14">
        <v>75</v>
      </c>
      <c r="I43" s="14">
        <f t="shared" si="2"/>
        <v>73</v>
      </c>
      <c r="J43" s="1">
        <v>9</v>
      </c>
      <c r="K43" s="1" t="s">
        <v>115</v>
      </c>
      <c r="L43" s="20"/>
    </row>
    <row r="44" spans="1:12" s="5" customFormat="1" ht="29.25" customHeight="1">
      <c r="A44" s="1">
        <f t="shared" si="0"/>
        <v>42</v>
      </c>
      <c r="B44" s="1" t="s">
        <v>15</v>
      </c>
      <c r="C44" s="6" t="s">
        <v>82</v>
      </c>
      <c r="D44" s="7" t="s">
        <v>97</v>
      </c>
      <c r="E44" s="7" t="s">
        <v>11</v>
      </c>
      <c r="F44" s="18" t="s">
        <v>98</v>
      </c>
      <c r="G44" s="7">
        <v>70</v>
      </c>
      <c r="H44" s="14">
        <v>73.8</v>
      </c>
      <c r="I44" s="14">
        <f t="shared" si="2"/>
        <v>72.28</v>
      </c>
      <c r="J44" s="1">
        <v>10</v>
      </c>
      <c r="K44" s="1" t="s">
        <v>115</v>
      </c>
      <c r="L44" s="20"/>
    </row>
    <row r="45" spans="1:12" s="5" customFormat="1" ht="29.25" customHeight="1">
      <c r="A45" s="1">
        <f t="shared" si="0"/>
        <v>43</v>
      </c>
      <c r="B45" s="1" t="s">
        <v>15</v>
      </c>
      <c r="C45" s="6" t="s">
        <v>82</v>
      </c>
      <c r="D45" s="7" t="s">
        <v>111</v>
      </c>
      <c r="E45" s="7" t="s">
        <v>11</v>
      </c>
      <c r="F45" s="18" t="s">
        <v>112</v>
      </c>
      <c r="G45" s="7">
        <v>69</v>
      </c>
      <c r="H45" s="14">
        <v>73</v>
      </c>
      <c r="I45" s="14">
        <f t="shared" si="2"/>
        <v>71.400000000000006</v>
      </c>
      <c r="J45" s="1">
        <v>11</v>
      </c>
      <c r="K45" s="1" t="s">
        <v>115</v>
      </c>
      <c r="L45" s="20"/>
    </row>
    <row r="46" spans="1:12" s="5" customFormat="1" ht="29.25" customHeight="1">
      <c r="A46" s="1">
        <f>ROW()-2</f>
        <v>44</v>
      </c>
      <c r="B46" s="1" t="s">
        <v>15</v>
      </c>
      <c r="C46" s="6" t="s">
        <v>82</v>
      </c>
      <c r="D46" s="7" t="s">
        <v>101</v>
      </c>
      <c r="E46" s="7" t="s">
        <v>11</v>
      </c>
      <c r="F46" s="18" t="s">
        <v>102</v>
      </c>
      <c r="G46" s="7">
        <v>69.5</v>
      </c>
      <c r="H46" s="14">
        <v>72.2</v>
      </c>
      <c r="I46" s="14">
        <f t="shared" si="2"/>
        <v>71.12</v>
      </c>
      <c r="J46" s="1">
        <v>12</v>
      </c>
      <c r="K46" s="1" t="s">
        <v>115</v>
      </c>
      <c r="L46" s="20"/>
    </row>
    <row r="47" spans="1:12" s="5" customFormat="1" ht="29.25" customHeight="1">
      <c r="A47" s="1">
        <f t="shared" ref="A47:A49" si="3">ROW()-2</f>
        <v>45</v>
      </c>
      <c r="B47" s="1" t="s">
        <v>15</v>
      </c>
      <c r="C47" s="6" t="s">
        <v>82</v>
      </c>
      <c r="D47" s="7" t="s">
        <v>105</v>
      </c>
      <c r="E47" s="7" t="s">
        <v>11</v>
      </c>
      <c r="F47" s="18" t="s">
        <v>106</v>
      </c>
      <c r="G47" s="7">
        <v>69</v>
      </c>
      <c r="H47" s="14">
        <v>71.8</v>
      </c>
      <c r="I47" s="14">
        <f t="shared" si="2"/>
        <v>70.680000000000007</v>
      </c>
      <c r="J47" s="1">
        <v>13</v>
      </c>
      <c r="K47" s="1" t="s">
        <v>115</v>
      </c>
      <c r="L47" s="20"/>
    </row>
    <row r="48" spans="1:12" s="5" customFormat="1" ht="29.25" customHeight="1">
      <c r="A48" s="1">
        <f t="shared" si="3"/>
        <v>46</v>
      </c>
      <c r="B48" s="1" t="s">
        <v>15</v>
      </c>
      <c r="C48" s="6" t="s">
        <v>82</v>
      </c>
      <c r="D48" s="7" t="s">
        <v>83</v>
      </c>
      <c r="E48" s="7" t="s">
        <v>11</v>
      </c>
      <c r="F48" s="18" t="s">
        <v>84</v>
      </c>
      <c r="G48" s="7">
        <v>79.5</v>
      </c>
      <c r="H48" s="12" t="s">
        <v>113</v>
      </c>
      <c r="I48" s="14"/>
      <c r="J48" s="1"/>
      <c r="K48" s="1" t="s">
        <v>115</v>
      </c>
      <c r="L48" s="20"/>
    </row>
    <row r="49" spans="1:12" s="5" customFormat="1" ht="29.25" customHeight="1">
      <c r="A49" s="1">
        <f t="shared" si="3"/>
        <v>47</v>
      </c>
      <c r="B49" s="1" t="s">
        <v>15</v>
      </c>
      <c r="C49" s="6" t="s">
        <v>82</v>
      </c>
      <c r="D49" s="7" t="s">
        <v>103</v>
      </c>
      <c r="E49" s="7" t="s">
        <v>11</v>
      </c>
      <c r="F49" s="18" t="s">
        <v>104</v>
      </c>
      <c r="G49" s="7">
        <v>69</v>
      </c>
      <c r="H49" s="12" t="s">
        <v>113</v>
      </c>
      <c r="I49" s="14"/>
      <c r="J49" s="1"/>
      <c r="K49" s="1" t="s">
        <v>115</v>
      </c>
      <c r="L49" s="21"/>
    </row>
  </sheetData>
  <sortState ref="D35:I47">
    <sortCondition descending="1" ref="I35:I47"/>
  </sortState>
  <mergeCells count="1">
    <mergeCell ref="L3:L49"/>
  </mergeCells>
  <phoneticPr fontId="12" type="noConversion"/>
  <pageMargins left="0.70866141732283472" right="0.51181102362204722" top="0.9055118110236221" bottom="0.9055118110236221" header="0.51181102362204722" footer="0.5118110236220472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dreamsummit</cp:lastModifiedBy>
  <cp:lastPrinted>2020-08-10T02:16:05Z</cp:lastPrinted>
  <dcterms:created xsi:type="dcterms:W3CDTF">2019-06-19T02:40:00Z</dcterms:created>
  <dcterms:modified xsi:type="dcterms:W3CDTF">2021-01-12T07:21:01Z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  <property fmtid="{D5CDD505-2E9C-101B-9397-08002B2CF9AE}" pid="3" name="KSOReadingLayout">
    <vt:bool>true</vt:bool>
  </property>
</Properties>
</file>